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defaultThemeVersion="124226"/>
  <mc:AlternateContent xmlns:mc="http://schemas.openxmlformats.org/markup-compatibility/2006">
    <mc:Choice Requires="x15">
      <x15ac:absPath xmlns:x15ac="http://schemas.microsoft.com/office/spreadsheetml/2010/11/ac" url="E:\"/>
    </mc:Choice>
  </mc:AlternateContent>
  <xr:revisionPtr revIDLastSave="0" documentId="13_ncr:1_{CF2F1D4F-C273-44C2-BBE5-2240F02E33F8}" xr6:coauthVersionLast="47" xr6:coauthVersionMax="47" xr10:uidLastSave="{00000000-0000-0000-0000-000000000000}"/>
  <bookViews>
    <workbookView xWindow="-120" yWindow="-120" windowWidth="20730" windowHeight="11160" xr2:uid="{00000000-000D-0000-FFFF-FFFF00000000}"/>
  </bookViews>
  <sheets>
    <sheet name="神奈川県実施要項" sheetId="5" r:id="rId1"/>
    <sheet name="明治神宮申込者一覧 " sheetId="7" r:id="rId2"/>
    <sheet name="明治神宮申込総括票" sheetId="6" r:id="rId3"/>
  </sheets>
  <definedNames>
    <definedName name="_xlnm.Print_Area" localSheetId="0">神奈川県実施要項!$A$1:$L$72</definedName>
    <definedName name="_xlnm.Print_Area" localSheetId="1">'明治神宮申込者一覧 '!$A$1:$G$35</definedName>
    <definedName name="_xlnm.Print_Area" localSheetId="2">明治神宮申込総括票!$A$1:$AJ$34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X17" i="6" l="1"/>
  <c r="I17" i="6"/>
  <c r="A2" i="6" l="1"/>
  <c r="A1" i="7"/>
  <c r="E1" i="6"/>
  <c r="A9" i="6"/>
  <c r="A3" i="7"/>
  <c r="I34" i="6" l="1"/>
  <c r="S21" i="6" s="1"/>
</calcChain>
</file>

<file path=xl/sharedStrings.xml><?xml version="1.0" encoding="utf-8"?>
<sst xmlns="http://schemas.openxmlformats.org/spreadsheetml/2006/main" count="212" uniqueCount="191">
  <si>
    <t>競技種目</t>
    <rPh sb="0" eb="2">
      <t>キョウギ</t>
    </rPh>
    <rPh sb="2" eb="4">
      <t>シュモク</t>
    </rPh>
    <phoneticPr fontId="3"/>
  </si>
  <si>
    <t>競技種類</t>
    <rPh sb="0" eb="2">
      <t>キョウギ</t>
    </rPh>
    <rPh sb="2" eb="4">
      <t>シュルイ</t>
    </rPh>
    <phoneticPr fontId="3"/>
  </si>
  <si>
    <t>競技種別</t>
    <rPh sb="0" eb="2">
      <t>キョウギ</t>
    </rPh>
    <rPh sb="2" eb="4">
      <t>シュベツ</t>
    </rPh>
    <phoneticPr fontId="3"/>
  </si>
  <si>
    <t>競技日程</t>
    <rPh sb="0" eb="2">
      <t>キョウギ</t>
    </rPh>
    <rPh sb="2" eb="3">
      <t>ヒ</t>
    </rPh>
    <rPh sb="3" eb="4">
      <t>ホド</t>
    </rPh>
    <phoneticPr fontId="3"/>
  </si>
  <si>
    <t>表　　彰</t>
    <rPh sb="0" eb="1">
      <t>オモテ</t>
    </rPh>
    <rPh sb="3" eb="4">
      <t>アキラ</t>
    </rPh>
    <phoneticPr fontId="3"/>
  </si>
  <si>
    <t>競技方法</t>
    <rPh sb="0" eb="2">
      <t>キョウギ</t>
    </rPh>
    <rPh sb="2" eb="4">
      <t>ホウホウ</t>
    </rPh>
    <phoneticPr fontId="3"/>
  </si>
  <si>
    <t>参加資格</t>
    <rPh sb="0" eb="2">
      <t>サンカ</t>
    </rPh>
    <rPh sb="2" eb="4">
      <t>シカク</t>
    </rPh>
    <phoneticPr fontId="3"/>
  </si>
  <si>
    <t>全日本弓道連盟中央道場／明治神宮武道場至誠館弓道場</t>
    <rPh sb="0" eb="1">
      <t>ゼン</t>
    </rPh>
    <rPh sb="1" eb="3">
      <t>ニホン</t>
    </rPh>
    <rPh sb="3" eb="5">
      <t>キュウドウ</t>
    </rPh>
    <rPh sb="5" eb="7">
      <t>レンメイ</t>
    </rPh>
    <rPh sb="7" eb="9">
      <t>チュウオウ</t>
    </rPh>
    <rPh sb="9" eb="11">
      <t>ドウジョウ</t>
    </rPh>
    <rPh sb="12" eb="16">
      <t>メイジジングウ</t>
    </rPh>
    <rPh sb="16" eb="19">
      <t>ブドウジョウ</t>
    </rPh>
    <rPh sb="19" eb="22">
      <t>シセイカン</t>
    </rPh>
    <rPh sb="22" eb="25">
      <t>キュウドウジョウ</t>
    </rPh>
    <phoneticPr fontId="3"/>
  </si>
  <si>
    <t>参 加 料　　</t>
    <rPh sb="0" eb="1">
      <t>サン</t>
    </rPh>
    <rPh sb="2" eb="3">
      <t>カ</t>
    </rPh>
    <rPh sb="4" eb="5">
      <t>リョウ</t>
    </rPh>
    <phoneticPr fontId="3"/>
  </si>
  <si>
    <t>注意事項</t>
    <rPh sb="0" eb="2">
      <t>チュウイ</t>
    </rPh>
    <rPh sb="2" eb="4">
      <t>ジコウ</t>
    </rPh>
    <phoneticPr fontId="3"/>
  </si>
  <si>
    <t>公益財団法人全日本弓道連盟</t>
    <rPh sb="0" eb="2">
      <t>コウエキ</t>
    </rPh>
    <phoneticPr fontId="3"/>
  </si>
  <si>
    <t>個人競技</t>
    <phoneticPr fontId="3"/>
  </si>
  <si>
    <t>１．</t>
    <phoneticPr fontId="3"/>
  </si>
  <si>
    <t>２．</t>
    <phoneticPr fontId="3"/>
  </si>
  <si>
    <t>３．</t>
    <phoneticPr fontId="3"/>
  </si>
  <si>
    <t>４．</t>
    <phoneticPr fontId="3"/>
  </si>
  <si>
    <t>５．</t>
    <phoneticPr fontId="3"/>
  </si>
  <si>
    <t>６．</t>
    <phoneticPr fontId="3"/>
  </si>
  <si>
    <t>７．</t>
    <phoneticPr fontId="3"/>
  </si>
  <si>
    <t>８．</t>
    <phoneticPr fontId="3"/>
  </si>
  <si>
    <t>９．</t>
    <phoneticPr fontId="3"/>
  </si>
  <si>
    <t>１０．</t>
    <phoneticPr fontId="3"/>
  </si>
  <si>
    <t>１１．</t>
    <phoneticPr fontId="3"/>
  </si>
  <si>
    <t>１２．</t>
    <phoneticPr fontId="3"/>
  </si>
  <si>
    <t>１３．</t>
    <phoneticPr fontId="3"/>
  </si>
  <si>
    <t>１４．</t>
    <phoneticPr fontId="3"/>
  </si>
  <si>
    <t>１５．</t>
    <phoneticPr fontId="3"/>
  </si>
  <si>
    <t>会　　場</t>
    <rPh sb="0" eb="1">
      <t>カイ</t>
    </rPh>
    <rPh sb="3" eb="4">
      <t>バ</t>
    </rPh>
    <phoneticPr fontId="3"/>
  </si>
  <si>
    <t>〒151－8557　東京都渋谷区代々木神園町１-１</t>
    <phoneticPr fontId="3"/>
  </si>
  <si>
    <t>ＴＥＬ：０３－５３０２－５８６５</t>
    <phoneticPr fontId="3"/>
  </si>
  <si>
    <t>主　　催</t>
    <rPh sb="0" eb="1">
      <t>シュ</t>
    </rPh>
    <rPh sb="3" eb="4">
      <t>モヨオ</t>
    </rPh>
    <phoneticPr fontId="3"/>
  </si>
  <si>
    <t>主　　管</t>
    <rPh sb="0" eb="1">
      <t>シュ</t>
    </rPh>
    <rPh sb="3" eb="4">
      <t>カン</t>
    </rPh>
    <phoneticPr fontId="3"/>
  </si>
  <si>
    <t>期　　日</t>
    <rPh sb="0" eb="1">
      <t>キ</t>
    </rPh>
    <rPh sb="3" eb="4">
      <t>ヒ</t>
    </rPh>
    <phoneticPr fontId="3"/>
  </si>
  <si>
    <t>公益財団法人全日本弓道連盟「弓道競技規則」ならびに本大会要項による。</t>
    <rPh sb="0" eb="2">
      <t>コウエキ</t>
    </rPh>
    <rPh sb="2" eb="13">
      <t>ゼン</t>
    </rPh>
    <rPh sb="14" eb="16">
      <t>キュウドウ</t>
    </rPh>
    <rPh sb="16" eb="18">
      <t>キョウギ</t>
    </rPh>
    <rPh sb="18" eb="20">
      <t>キソク</t>
    </rPh>
    <rPh sb="25" eb="26">
      <t>ホン</t>
    </rPh>
    <rPh sb="26" eb="28">
      <t>タイカイ</t>
    </rPh>
    <rPh sb="28" eb="30">
      <t>ヨウコウ</t>
    </rPh>
    <phoneticPr fontId="3"/>
  </si>
  <si>
    <t>（１）各種別とも奉射（一手）を行う。</t>
    <phoneticPr fontId="3"/>
  </si>
  <si>
    <t>１６．</t>
    <phoneticPr fontId="3"/>
  </si>
  <si>
    <t>（１）各都道府県弓道連盟（地連）に加盟する会員であること。</t>
    <phoneticPr fontId="3"/>
  </si>
  <si>
    <t>（２）本大会は、大会役員および競技役員も参加できる。</t>
    <rPh sb="20" eb="22">
      <t>サンカ</t>
    </rPh>
    <phoneticPr fontId="3"/>
  </si>
  <si>
    <t>競技終了後</t>
    <rPh sb="0" eb="2">
      <t>キョウギ</t>
    </rPh>
    <rPh sb="2" eb="5">
      <t>シュウリョウゴ</t>
    </rPh>
    <phoneticPr fontId="3"/>
  </si>
  <si>
    <t>（２）称号者の部、優勝者に明治神宮より楯（持ち回り）を授与する。</t>
    <rPh sb="3" eb="5">
      <t>ショウゴウ</t>
    </rPh>
    <rPh sb="5" eb="6">
      <t>シャ</t>
    </rPh>
    <rPh sb="7" eb="8">
      <t>ブ</t>
    </rPh>
    <rPh sb="9" eb="12">
      <t>ユウショウシャ</t>
    </rPh>
    <rPh sb="13" eb="17">
      <t>メイジジングウ</t>
    </rPh>
    <rPh sb="19" eb="20">
      <t>タテ</t>
    </rPh>
    <rPh sb="21" eb="22">
      <t>モ</t>
    </rPh>
    <rPh sb="23" eb="24">
      <t>マワ</t>
    </rPh>
    <rPh sb="27" eb="29">
      <t>ジュヨ</t>
    </rPh>
    <phoneticPr fontId="3"/>
  </si>
  <si>
    <t>（１）優勝～５位に本連盟より賞状及びメダルを授与する。</t>
    <rPh sb="3" eb="5">
      <t>ユウショウ</t>
    </rPh>
    <rPh sb="7" eb="8">
      <t>イ</t>
    </rPh>
    <rPh sb="9" eb="10">
      <t>ホン</t>
    </rPh>
    <rPh sb="10" eb="12">
      <t>レンメイ</t>
    </rPh>
    <rPh sb="14" eb="16">
      <t>ショウジョウ</t>
    </rPh>
    <rPh sb="16" eb="17">
      <t>オヨ</t>
    </rPh>
    <rPh sb="22" eb="24">
      <t>ジュヨ</t>
    </rPh>
    <phoneticPr fontId="3"/>
  </si>
  <si>
    <t>１７．</t>
    <phoneticPr fontId="3"/>
  </si>
  <si>
    <t>宿　　舎</t>
    <rPh sb="0" eb="1">
      <t>ヤド</t>
    </rPh>
    <rPh sb="3" eb="4">
      <t>シャ</t>
    </rPh>
    <phoneticPr fontId="3"/>
  </si>
  <si>
    <t>各自手配のこと。</t>
    <rPh sb="0" eb="2">
      <t>カクジ</t>
    </rPh>
    <rPh sb="2" eb="4">
      <t>テハイ</t>
    </rPh>
    <phoneticPr fontId="3"/>
  </si>
  <si>
    <t>　　　参加者は公共の交通機関を利用の上、来場すること。</t>
    <phoneticPr fontId="3"/>
  </si>
  <si>
    <t>近的競技</t>
    <phoneticPr fontId="3"/>
  </si>
  <si>
    <t>後援（申請予定）</t>
    <rPh sb="0" eb="1">
      <t>アト</t>
    </rPh>
    <rPh sb="1" eb="2">
      <t>エン</t>
    </rPh>
    <phoneticPr fontId="3"/>
  </si>
  <si>
    <t>　　　的中を逸した場合は、優勝決定以外は遠近競射（直径３６ｃｍ霞的）により順位を決定する。</t>
    <rPh sb="25" eb="27">
      <t>チョッケイ</t>
    </rPh>
    <rPh sb="40" eb="42">
      <t>ケッテイ</t>
    </rPh>
    <phoneticPr fontId="3"/>
  </si>
  <si>
    <t>（４）決勝は、奉射皆中者により射詰競射（直径２４ｃｍ星的）を行い優勝を決める。</t>
    <rPh sb="20" eb="22">
      <t>チョッケイ</t>
    </rPh>
    <phoneticPr fontId="3"/>
  </si>
  <si>
    <t>（３）奉射は、「競技における行射の要領（一手・坐射・３人立の場合）｣により行う。</t>
    <rPh sb="20" eb="22">
      <t>ヒトテ</t>
    </rPh>
    <rPh sb="23" eb="24">
      <t>ザ</t>
    </rPh>
    <rPh sb="24" eb="25">
      <t>シャ</t>
    </rPh>
    <rPh sb="27" eb="28">
      <t>ニン</t>
    </rPh>
    <rPh sb="28" eb="29">
      <t>タチ</t>
    </rPh>
    <rPh sb="30" eb="32">
      <t>バアイ</t>
    </rPh>
    <phoneticPr fontId="3"/>
  </si>
  <si>
    <t>目　　的</t>
    <rPh sb="0" eb="1">
      <t>メ</t>
    </rPh>
    <rPh sb="3" eb="4">
      <t>テキ</t>
    </rPh>
    <phoneticPr fontId="3"/>
  </si>
  <si>
    <t>弓道技能の向上および弓友相互の親睦を図るとともに、弓道の発展に寄与することを目的とする。</t>
    <rPh sb="0" eb="2">
      <t>キュウドウ</t>
    </rPh>
    <rPh sb="2" eb="4">
      <t>ギノウ</t>
    </rPh>
    <rPh sb="5" eb="7">
      <t>コウジョウ</t>
    </rPh>
    <rPh sb="10" eb="11">
      <t>ユミ</t>
    </rPh>
    <rPh sb="11" eb="12">
      <t>トモ</t>
    </rPh>
    <rPh sb="12" eb="14">
      <t>ソウゴ</t>
    </rPh>
    <rPh sb="15" eb="17">
      <t>シンボク</t>
    </rPh>
    <rPh sb="18" eb="19">
      <t>ハカ</t>
    </rPh>
    <rPh sb="25" eb="27">
      <t>キュウドウ</t>
    </rPh>
    <rPh sb="28" eb="30">
      <t>ハッテン</t>
    </rPh>
    <rPh sb="31" eb="33">
      <t>キヨ</t>
    </rPh>
    <rPh sb="38" eb="40">
      <t>モクテキ</t>
    </rPh>
    <phoneticPr fontId="3"/>
  </si>
  <si>
    <t>適用規則</t>
    <rPh sb="0" eb="2">
      <t>テキヨウ</t>
    </rPh>
    <rPh sb="2" eb="4">
      <t>キソク</t>
    </rPh>
    <phoneticPr fontId="3"/>
  </si>
  <si>
    <t>１８．</t>
    <phoneticPr fontId="3"/>
  </si>
  <si>
    <t>競技内容</t>
    <rPh sb="0" eb="2">
      <t>キョウギ</t>
    </rPh>
    <rPh sb="2" eb="4">
      <t>ナイヨウ</t>
    </rPh>
    <phoneticPr fontId="3"/>
  </si>
  <si>
    <t>１９．</t>
    <phoneticPr fontId="3"/>
  </si>
  <si>
    <t>予選：的中制（坐射・直径３６ｃｍ霞的）・決勝：的中制（坐射・直径２４ｃｍ星的）</t>
    <rPh sb="0" eb="2">
      <t>ヨセン</t>
    </rPh>
    <rPh sb="3" eb="5">
      <t>テキチュウ</t>
    </rPh>
    <rPh sb="5" eb="6">
      <t>セイ</t>
    </rPh>
    <rPh sb="7" eb="8">
      <t>ザ</t>
    </rPh>
    <rPh sb="8" eb="9">
      <t>シャ</t>
    </rPh>
    <rPh sb="10" eb="12">
      <t>チョッケイ</t>
    </rPh>
    <rPh sb="16" eb="17">
      <t>カスミ</t>
    </rPh>
    <rPh sb="17" eb="18">
      <t>マト</t>
    </rPh>
    <rPh sb="20" eb="22">
      <t>ケッショウ</t>
    </rPh>
    <rPh sb="23" eb="25">
      <t>テキチュウ</t>
    </rPh>
    <rPh sb="25" eb="26">
      <t>セイ</t>
    </rPh>
    <rPh sb="30" eb="32">
      <t>チョッケイ</t>
    </rPh>
    <rPh sb="36" eb="37">
      <t>ホシ</t>
    </rPh>
    <rPh sb="37" eb="38">
      <t>マト</t>
    </rPh>
    <phoneticPr fontId="3"/>
  </si>
  <si>
    <t>２０．</t>
    <phoneticPr fontId="3"/>
  </si>
  <si>
    <t>（３）優勝～５位に賞状を、優勝～１０位に記念品を明治神宮より授与する。</t>
    <rPh sb="3" eb="5">
      <t>ユウショウ</t>
    </rPh>
    <rPh sb="7" eb="8">
      <t>イ</t>
    </rPh>
    <rPh sb="9" eb="11">
      <t>ショウジョウ</t>
    </rPh>
    <rPh sb="13" eb="15">
      <t>ユウショウ</t>
    </rPh>
    <rPh sb="18" eb="19">
      <t>イ</t>
    </rPh>
    <rPh sb="20" eb="23">
      <t>キネンヒン</t>
    </rPh>
    <rPh sb="24" eb="26">
      <t>メイジ</t>
    </rPh>
    <rPh sb="26" eb="28">
      <t>ジングウ</t>
    </rPh>
    <rPh sb="30" eb="32">
      <t>ジュヨ</t>
    </rPh>
    <phoneticPr fontId="3"/>
  </si>
  <si>
    <t>参加申込</t>
    <rPh sb="2" eb="4">
      <t>モウシコ</t>
    </rPh>
    <phoneticPr fontId="3"/>
  </si>
  <si>
    <t>そ の 他</t>
    <rPh sb="4" eb="5">
      <t>タ</t>
    </rPh>
    <phoneticPr fontId="3"/>
  </si>
  <si>
    <t>申込書の提出により、以後の関係資料について下記取り扱いの旨、承諾を得たものとする。</t>
    <rPh sb="0" eb="3">
      <t>モウシコミショ</t>
    </rPh>
    <rPh sb="4" eb="6">
      <t>テイシュツ</t>
    </rPh>
    <rPh sb="10" eb="12">
      <t>イゴ</t>
    </rPh>
    <rPh sb="13" eb="15">
      <t>カンケイ</t>
    </rPh>
    <rPh sb="15" eb="17">
      <t>シリョウ</t>
    </rPh>
    <rPh sb="21" eb="23">
      <t>カキ</t>
    </rPh>
    <rPh sb="23" eb="24">
      <t>ト</t>
    </rPh>
    <rPh sb="25" eb="26">
      <t>アツカ</t>
    </rPh>
    <rPh sb="28" eb="29">
      <t>ムネ</t>
    </rPh>
    <rPh sb="30" eb="32">
      <t>ショウダク</t>
    </rPh>
    <rPh sb="33" eb="34">
      <t>エ</t>
    </rPh>
    <phoneticPr fontId="3"/>
  </si>
  <si>
    <t>ただし、下記（２）の月刊『弓道』・ホームページへの掲載に関しては、本人より不同意の申し出が</t>
    <rPh sb="4" eb="6">
      <t>カキ</t>
    </rPh>
    <rPh sb="10" eb="12">
      <t>ゲッカン</t>
    </rPh>
    <rPh sb="13" eb="15">
      <t>キュウドウ</t>
    </rPh>
    <rPh sb="25" eb="27">
      <t>ケイサイ</t>
    </rPh>
    <rPh sb="28" eb="29">
      <t>カン</t>
    </rPh>
    <rPh sb="33" eb="35">
      <t>ホンニン</t>
    </rPh>
    <rPh sb="37" eb="40">
      <t>フドウイ</t>
    </rPh>
    <rPh sb="41" eb="42">
      <t>モウ</t>
    </rPh>
    <rPh sb="43" eb="44">
      <t>デ</t>
    </rPh>
    <phoneticPr fontId="3"/>
  </si>
  <si>
    <t>あった場合は、公開を停止する。</t>
    <phoneticPr fontId="3"/>
  </si>
  <si>
    <t>（１）大会プログラムならびに関係書類への記載（氏名、所属地連、称号、段位）</t>
    <rPh sb="3" eb="5">
      <t>タイカイ</t>
    </rPh>
    <rPh sb="14" eb="16">
      <t>カンケイ</t>
    </rPh>
    <rPh sb="16" eb="18">
      <t>ショルイ</t>
    </rPh>
    <rPh sb="20" eb="22">
      <t>キサイ</t>
    </rPh>
    <rPh sb="23" eb="25">
      <t>シメイ</t>
    </rPh>
    <rPh sb="26" eb="28">
      <t>ショゾク</t>
    </rPh>
    <rPh sb="28" eb="29">
      <t>チ</t>
    </rPh>
    <rPh sb="29" eb="30">
      <t>レン</t>
    </rPh>
    <rPh sb="31" eb="33">
      <t>ショウゴウ</t>
    </rPh>
    <rPh sb="34" eb="36">
      <t>ダンイ</t>
    </rPh>
    <phoneticPr fontId="3"/>
  </si>
  <si>
    <t>（２）大会結果報告として、地連会長宛文書及び月刊『弓道』・ホームページへの掲載（氏名、所属</t>
    <rPh sb="3" eb="5">
      <t>タイカイ</t>
    </rPh>
    <rPh sb="13" eb="14">
      <t>チ</t>
    </rPh>
    <rPh sb="14" eb="15">
      <t>レン</t>
    </rPh>
    <rPh sb="15" eb="17">
      <t>カイチョウ</t>
    </rPh>
    <rPh sb="17" eb="18">
      <t>アテ</t>
    </rPh>
    <rPh sb="22" eb="24">
      <t>ゲッカン</t>
    </rPh>
    <rPh sb="25" eb="27">
      <t>キュウドウ</t>
    </rPh>
    <phoneticPr fontId="3"/>
  </si>
  <si>
    <t>　　　地連、称号、段位、写真、動画）</t>
    <rPh sb="15" eb="17">
      <t>ドウガ</t>
    </rPh>
    <phoneticPr fontId="3"/>
  </si>
  <si>
    <t>（３）報道機関、写真業者等の写真撮影とその掲載等については、主催者は関知しない。</t>
    <rPh sb="3" eb="5">
      <t>ホウドウ</t>
    </rPh>
    <rPh sb="5" eb="7">
      <t>キカン</t>
    </rPh>
    <rPh sb="8" eb="10">
      <t>シャシン</t>
    </rPh>
    <rPh sb="10" eb="13">
      <t>ギョウシャトウ</t>
    </rPh>
    <rPh sb="14" eb="16">
      <t>シャシン</t>
    </rPh>
    <rPh sb="16" eb="18">
      <t>サツエイ</t>
    </rPh>
    <rPh sb="21" eb="24">
      <t>ケイサイトウ</t>
    </rPh>
    <rPh sb="30" eb="33">
      <t>シュサイシャ</t>
    </rPh>
    <rPh sb="34" eb="36">
      <t>カンチ</t>
    </rPh>
    <phoneticPr fontId="3"/>
  </si>
  <si>
    <t>　　　関係各法例を遵守する義務は、写真撮影者にあることを主張する。</t>
    <rPh sb="17" eb="19">
      <t>シャシン</t>
    </rPh>
    <rPh sb="19" eb="21">
      <t>サツエイ</t>
    </rPh>
    <rPh sb="21" eb="22">
      <t>シャ</t>
    </rPh>
    <rPh sb="28" eb="30">
      <t>シュチョウ</t>
    </rPh>
    <phoneticPr fontId="3"/>
  </si>
  <si>
    <t>　　　但し、範士のみ「審査における行射の要領」により行なう。</t>
    <rPh sb="3" eb="4">
      <t>タダ</t>
    </rPh>
    <rPh sb="6" eb="7">
      <t>ハン</t>
    </rPh>
    <rPh sb="7" eb="8">
      <t>シ</t>
    </rPh>
    <rPh sb="11" eb="13">
      <t>シンサ</t>
    </rPh>
    <rPh sb="17" eb="19">
      <t>ギョウシャ</t>
    </rPh>
    <rPh sb="20" eb="22">
      <t>ヨウリョウ</t>
    </rPh>
    <rPh sb="26" eb="27">
      <t>オコ</t>
    </rPh>
    <phoneticPr fontId="3"/>
  </si>
  <si>
    <t>明治神宮・一般財団法人明治神宮崇敬会</t>
    <rPh sb="5" eb="7">
      <t>イッパン</t>
    </rPh>
    <rPh sb="7" eb="9">
      <t>ザイダン</t>
    </rPh>
    <rPh sb="9" eb="11">
      <t>ホウジン</t>
    </rPh>
    <phoneticPr fontId="3"/>
  </si>
  <si>
    <t>　９：３０～</t>
    <phoneticPr fontId="3"/>
  </si>
  <si>
    <t>　　　保険に加入することが望ましい。</t>
    <rPh sb="6" eb="8">
      <t>カニュウ</t>
    </rPh>
    <rPh sb="13" eb="14">
      <t>ノゾ</t>
    </rPh>
    <phoneticPr fontId="3"/>
  </si>
  <si>
    <t>映像の取り扱いについて</t>
  </si>
  <si>
    <t>個人が撮影した画像・動画などのインターネット配信等については、撮影者において、被写体</t>
    <phoneticPr fontId="3"/>
  </si>
  <si>
    <t>となる方の同意を得るなどして、肖像権侵害等の問題を生じないよう、十分に配慮すること。</t>
    <phoneticPr fontId="3"/>
  </si>
  <si>
    <t>権利侵害の可能性や疑問が残る場合には、他者の権利を尊重して、撮影・配信等を中止すること。</t>
    <phoneticPr fontId="3"/>
  </si>
  <si>
    <t>２１．</t>
    <phoneticPr fontId="3"/>
  </si>
  <si>
    <t>称号者の部・有段者の部（段位なしを含）</t>
    <rPh sb="12" eb="14">
      <t>ダンイ</t>
    </rPh>
    <rPh sb="17" eb="18">
      <t>フク</t>
    </rPh>
    <phoneticPr fontId="3"/>
  </si>
  <si>
    <t>月</t>
    <rPh sb="0" eb="1">
      <t>ガツ</t>
    </rPh>
    <phoneticPr fontId="3"/>
  </si>
  <si>
    <t>日</t>
    <rPh sb="0" eb="1">
      <t>ニチ</t>
    </rPh>
    <phoneticPr fontId="3"/>
  </si>
  <si>
    <t>記</t>
    <rPh sb="0" eb="1">
      <t>キ</t>
    </rPh>
    <phoneticPr fontId="3"/>
  </si>
  <si>
    <t>年</t>
    <rPh sb="0" eb="1">
      <t>ネン</t>
    </rPh>
    <phoneticPr fontId="3"/>
  </si>
  <si>
    <t>月</t>
    <rPh sb="0" eb="1">
      <t>ツキ</t>
    </rPh>
    <phoneticPr fontId="3"/>
  </si>
  <si>
    <t>（</t>
    <phoneticPr fontId="3"/>
  </si>
  <si>
    <t>）</t>
    <phoneticPr fontId="3"/>
  </si>
  <si>
    <t>参加者数(a)</t>
    <rPh sb="0" eb="3">
      <t>サンカシャ</t>
    </rPh>
    <rPh sb="3" eb="4">
      <t>スウ</t>
    </rPh>
    <phoneticPr fontId="3"/>
  </si>
  <si>
    <t>参加料(b)</t>
    <rPh sb="0" eb="2">
      <t>サンカ</t>
    </rPh>
    <rPh sb="2" eb="3">
      <t>リョウ</t>
    </rPh>
    <phoneticPr fontId="3"/>
  </si>
  <si>
    <t>合計(a)×(b)</t>
    <rPh sb="0" eb="1">
      <t>ゴウ</t>
    </rPh>
    <rPh sb="1" eb="2">
      <t>ケイ</t>
    </rPh>
    <phoneticPr fontId="3"/>
  </si>
  <si>
    <t>備 考</t>
    <rPh sb="0" eb="1">
      <t>ソナエ</t>
    </rPh>
    <rPh sb="2" eb="3">
      <t>コウ</t>
    </rPh>
    <phoneticPr fontId="3"/>
  </si>
  <si>
    <t>無段</t>
    <rPh sb="0" eb="1">
      <t>ム</t>
    </rPh>
    <rPh sb="1" eb="2">
      <t>ダン</t>
    </rPh>
    <phoneticPr fontId="3"/>
  </si>
  <si>
    <t>名</t>
    <rPh sb="0" eb="1">
      <t>ナ</t>
    </rPh>
    <phoneticPr fontId="3"/>
  </si>
  <si>
    <t>円</t>
    <rPh sb="0" eb="1">
      <t>エン</t>
    </rPh>
    <phoneticPr fontId="3"/>
  </si>
  <si>
    <t>初段</t>
    <rPh sb="0" eb="1">
      <t>ショ</t>
    </rPh>
    <rPh sb="1" eb="2">
      <t>ダン</t>
    </rPh>
    <phoneticPr fontId="3"/>
  </si>
  <si>
    <t>弐段</t>
    <rPh sb="0" eb="1">
      <t>ニ</t>
    </rPh>
    <rPh sb="1" eb="2">
      <t>ダン</t>
    </rPh>
    <phoneticPr fontId="3"/>
  </si>
  <si>
    <t>参段</t>
    <rPh sb="0" eb="1">
      <t>サン</t>
    </rPh>
    <rPh sb="1" eb="2">
      <t>ダン</t>
    </rPh>
    <phoneticPr fontId="3"/>
  </si>
  <si>
    <t>四段</t>
    <rPh sb="0" eb="1">
      <t>ヨン</t>
    </rPh>
    <rPh sb="1" eb="2">
      <t>ダン</t>
    </rPh>
    <phoneticPr fontId="3"/>
  </si>
  <si>
    <t>五段</t>
    <rPh sb="0" eb="1">
      <t>ゴ</t>
    </rPh>
    <rPh sb="1" eb="2">
      <t>ダン</t>
    </rPh>
    <phoneticPr fontId="3"/>
  </si>
  <si>
    <t>六段</t>
    <rPh sb="0" eb="2">
      <t>ロクダン</t>
    </rPh>
    <phoneticPr fontId="3"/>
  </si>
  <si>
    <t>錬士五段</t>
    <rPh sb="0" eb="2">
      <t>レンシ</t>
    </rPh>
    <rPh sb="2" eb="4">
      <t>ゴダン</t>
    </rPh>
    <phoneticPr fontId="3"/>
  </si>
  <si>
    <t>錬士六段</t>
    <rPh sb="0" eb="2">
      <t>レンシ</t>
    </rPh>
    <rPh sb="2" eb="4">
      <t>ロクダン</t>
    </rPh>
    <phoneticPr fontId="3"/>
  </si>
  <si>
    <t>教士六段</t>
    <rPh sb="0" eb="2">
      <t>キョウシ</t>
    </rPh>
    <rPh sb="2" eb="3">
      <t>ロク</t>
    </rPh>
    <rPh sb="3" eb="4">
      <t>ダン</t>
    </rPh>
    <phoneticPr fontId="3"/>
  </si>
  <si>
    <t>教士七段</t>
    <rPh sb="0" eb="2">
      <t>キョウシ</t>
    </rPh>
    <rPh sb="2" eb="4">
      <t>ナナダン</t>
    </rPh>
    <phoneticPr fontId="3"/>
  </si>
  <si>
    <t>教士八段</t>
    <rPh sb="0" eb="2">
      <t>キョウシ</t>
    </rPh>
    <rPh sb="2" eb="4">
      <t>ハチダン</t>
    </rPh>
    <phoneticPr fontId="3"/>
  </si>
  <si>
    <t>範士</t>
    <rPh sb="0" eb="1">
      <t>ハン</t>
    </rPh>
    <rPh sb="1" eb="2">
      <t>シ</t>
    </rPh>
    <phoneticPr fontId="3"/>
  </si>
  <si>
    <t>小　計</t>
    <rPh sb="0" eb="1">
      <t>ショウ</t>
    </rPh>
    <rPh sb="2" eb="3">
      <t>ケイ</t>
    </rPh>
    <phoneticPr fontId="3"/>
  </si>
  <si>
    <t>№</t>
    <phoneticPr fontId="3"/>
  </si>
  <si>
    <t>種別</t>
    <rPh sb="0" eb="1">
      <t>タネ</t>
    </rPh>
    <rPh sb="1" eb="2">
      <t>ベツ</t>
    </rPh>
    <phoneticPr fontId="3"/>
  </si>
  <si>
    <t>ＩＤ番号</t>
    <rPh sb="2" eb="4">
      <t>バンゴウ</t>
    </rPh>
    <phoneticPr fontId="3"/>
  </si>
  <si>
    <t>称号</t>
  </si>
  <si>
    <t>段位</t>
    <rPh sb="0" eb="2">
      <t>ダンイ</t>
    </rPh>
    <phoneticPr fontId="3"/>
  </si>
  <si>
    <t>（５）奉射及び、決勝の会場（中央道場・至誠館弓道場のいずれか）は主催者にて決定する。</t>
    <rPh sb="3" eb="4">
      <t>タテマツル</t>
    </rPh>
    <rPh sb="4" eb="5">
      <t>イ</t>
    </rPh>
    <rPh sb="5" eb="6">
      <t>オヨ</t>
    </rPh>
    <rPh sb="8" eb="10">
      <t>ケッショウ</t>
    </rPh>
    <rPh sb="11" eb="13">
      <t>カイジョウ</t>
    </rPh>
    <rPh sb="14" eb="16">
      <t>チュウオウ</t>
    </rPh>
    <rPh sb="16" eb="18">
      <t>ドウジョウ</t>
    </rPh>
    <rPh sb="19" eb="22">
      <t>シセイカン</t>
    </rPh>
    <rPh sb="22" eb="24">
      <t>キュウドウ</t>
    </rPh>
    <rPh sb="24" eb="25">
      <t>ジョウ</t>
    </rPh>
    <rPh sb="32" eb="35">
      <t>シュサイシャ</t>
    </rPh>
    <rPh sb="37" eb="39">
      <t>ケッテイ</t>
    </rPh>
    <phoneticPr fontId="3"/>
  </si>
  <si>
    <t>（４）第３控で不在の場合は、棄権とみなす。</t>
    <rPh sb="3" eb="4">
      <t>ダイ</t>
    </rPh>
    <rPh sb="5" eb="6">
      <t>ヒカエ</t>
    </rPh>
    <rPh sb="7" eb="9">
      <t>フザイ</t>
    </rPh>
    <rPh sb="10" eb="12">
      <t>バアイ</t>
    </rPh>
    <rPh sb="14" eb="16">
      <t>キケン</t>
    </rPh>
    <phoneticPr fontId="3"/>
  </si>
  <si>
    <t>（６）大会当日は苑内駐車場（明治神宮会館・明治神宮文化館）が利用できない。</t>
    <phoneticPr fontId="3"/>
  </si>
  <si>
    <t>（７）参加者を対象に主催者で傷害保険に一括加入するが、参加者各位においてもスポーツ安全</t>
    <rPh sb="3" eb="5">
      <t>サンカ</t>
    </rPh>
    <rPh sb="5" eb="6">
      <t>シャ</t>
    </rPh>
    <rPh sb="7" eb="9">
      <t>タイショウ</t>
    </rPh>
    <rPh sb="10" eb="13">
      <t>シュサイシャ</t>
    </rPh>
    <rPh sb="14" eb="16">
      <t>ショウガイ</t>
    </rPh>
    <rPh sb="16" eb="18">
      <t>ホケン</t>
    </rPh>
    <rPh sb="19" eb="21">
      <t>イッカツ</t>
    </rPh>
    <rPh sb="21" eb="23">
      <t>カニュウ</t>
    </rPh>
    <rPh sb="27" eb="30">
      <t>サンカシャ</t>
    </rPh>
    <rPh sb="30" eb="32">
      <t>カクイ</t>
    </rPh>
    <rPh sb="41" eb="43">
      <t>アンゼン</t>
    </rPh>
    <phoneticPr fontId="3"/>
  </si>
  <si>
    <t>（８）参加者は健康保険証を持参のこと。</t>
    <phoneticPr fontId="3"/>
  </si>
  <si>
    <t>１名：３，１００円</t>
    <rPh sb="1" eb="2">
      <t>メイ</t>
    </rPh>
    <rPh sb="8" eb="9">
      <t>エン</t>
    </rPh>
    <phoneticPr fontId="3"/>
  </si>
  <si>
    <t>中央道場入館（受付が終了した選手）※応援者等は入館できない</t>
    <rPh sb="4" eb="5">
      <t>ニュウ</t>
    </rPh>
    <rPh sb="7" eb="9">
      <t>ウケツケ</t>
    </rPh>
    <rPh sb="10" eb="12">
      <t>シュウリョウ</t>
    </rPh>
    <rPh sb="14" eb="16">
      <t>センシュ</t>
    </rPh>
    <rPh sb="18" eb="21">
      <t>オウエンシャ</t>
    </rPh>
    <rPh sb="21" eb="22">
      <t>ナド</t>
    </rPh>
    <rPh sb="23" eb="25">
      <t>ニュウカン</t>
    </rPh>
    <phoneticPr fontId="3"/>
  </si>
  <si>
    <t>令和４年１１月３日（木）</t>
    <rPh sb="0" eb="2">
      <t>レイワ</t>
    </rPh>
    <rPh sb="10" eb="11">
      <t>モク</t>
    </rPh>
    <phoneticPr fontId="3"/>
  </si>
  <si>
    <t>受付（全選手中央道場にて行う）※申込締切後受付時間を指定する</t>
    <rPh sb="3" eb="4">
      <t>ゼン</t>
    </rPh>
    <rPh sb="4" eb="6">
      <t>センシュ</t>
    </rPh>
    <rPh sb="6" eb="8">
      <t>チュウオウ</t>
    </rPh>
    <rPh sb="8" eb="10">
      <t>ドウジョウ</t>
    </rPh>
    <rPh sb="12" eb="13">
      <t>オコナ</t>
    </rPh>
    <rPh sb="16" eb="18">
      <t>モウシコミ</t>
    </rPh>
    <rPh sb="18" eb="21">
      <t>シメキリゴ</t>
    </rPh>
    <rPh sb="21" eb="25">
      <t>ウケツケジカン</t>
    </rPh>
    <rPh sb="26" eb="28">
      <t>シテイ</t>
    </rPh>
    <phoneticPr fontId="3"/>
  </si>
  <si>
    <t>奉射・決勝　※決勝進出者以外は速やかに退館すること</t>
    <rPh sb="7" eb="11">
      <t>ケッショウシンシュツ</t>
    </rPh>
    <rPh sb="11" eb="12">
      <t>シャ</t>
    </rPh>
    <rPh sb="12" eb="14">
      <t>イガイ</t>
    </rPh>
    <rPh sb="15" eb="16">
      <t>スミ</t>
    </rPh>
    <rPh sb="19" eb="21">
      <t>タイカン</t>
    </rPh>
    <phoneticPr fontId="3"/>
  </si>
  <si>
    <t>令和４年度明治神宮奉納全国弓道大会実行委員会</t>
    <rPh sb="0" eb="2">
      <t>レイワ</t>
    </rPh>
    <rPh sb="3" eb="5">
      <t>ネンド</t>
    </rPh>
    <rPh sb="4" eb="5">
      <t>ド</t>
    </rPh>
    <rPh sb="5" eb="7">
      <t>メイジ</t>
    </rPh>
    <rPh sb="17" eb="19">
      <t>ジッコウ</t>
    </rPh>
    <rPh sb="19" eb="22">
      <t>イインカイ</t>
    </rPh>
    <phoneticPr fontId="3"/>
  </si>
  <si>
    <t>　８：３０～</t>
    <phoneticPr fontId="3"/>
  </si>
  <si>
    <t>（２）奉射は、両会場とも３人立３射場で行う。</t>
    <rPh sb="7" eb="8">
      <t>リョウ</t>
    </rPh>
    <rPh sb="8" eb="10">
      <t>カイジョウ</t>
    </rPh>
    <rPh sb="19" eb="20">
      <t>オコナ</t>
    </rPh>
    <phoneticPr fontId="3"/>
  </si>
  <si>
    <t>（１）受付は決められた時刻に本人が行い入館すること。</t>
    <rPh sb="3" eb="5">
      <t>ウケツケ</t>
    </rPh>
    <rPh sb="6" eb="7">
      <t>キ</t>
    </rPh>
    <rPh sb="11" eb="13">
      <t>ジコク</t>
    </rPh>
    <rPh sb="14" eb="16">
      <t>ホンニン</t>
    </rPh>
    <rPh sb="17" eb="18">
      <t>オコ</t>
    </rPh>
    <rPh sb="19" eb="21">
      <t>ニュウカン</t>
    </rPh>
    <phoneticPr fontId="3"/>
  </si>
  <si>
    <t>表彰式</t>
    <rPh sb="0" eb="3">
      <t>ヒョウショウシキ</t>
    </rPh>
    <phoneticPr fontId="3"/>
  </si>
  <si>
    <t>（２）選手の服装は、弓道衣または和服とし、受付で配布するゼッケンを右腰前に付けること。</t>
    <rPh sb="3" eb="5">
      <t>センシュ</t>
    </rPh>
    <rPh sb="21" eb="23">
      <t>ウケツケ</t>
    </rPh>
    <rPh sb="24" eb="26">
      <t>ハイフ</t>
    </rPh>
    <phoneticPr fontId="3"/>
  </si>
  <si>
    <t>※</t>
  </si>
  <si>
    <t>大会参加にあたっては、全弓連「新型コロナウイルス感染防止のガイドライン」を参照ください。</t>
    <rPh sb="0" eb="2">
      <t>タイカイ</t>
    </rPh>
    <rPh sb="2" eb="4">
      <t>サンカ</t>
    </rPh>
    <rPh sb="11" eb="14">
      <t>ゼンキュウ</t>
    </rPh>
    <rPh sb="15" eb="17">
      <t>シンガタ</t>
    </rPh>
    <rPh sb="24" eb="28">
      <t>カンセンボウシ</t>
    </rPh>
    <rPh sb="37" eb="39">
      <t>サンショウ</t>
    </rPh>
    <phoneticPr fontId="3"/>
  </si>
  <si>
    <t>また、入館ならびに演武の際は、競技役員の指示に従ってください。必要以外の私語は禁止します。</t>
    <rPh sb="3" eb="5">
      <t>ニュウカン</t>
    </rPh>
    <rPh sb="9" eb="11">
      <t>エンブ</t>
    </rPh>
    <rPh sb="12" eb="13">
      <t>サイ</t>
    </rPh>
    <rPh sb="15" eb="17">
      <t>キョウギ</t>
    </rPh>
    <rPh sb="17" eb="19">
      <t>ヤクイン</t>
    </rPh>
    <rPh sb="20" eb="22">
      <t>シジ</t>
    </rPh>
    <rPh sb="23" eb="24">
      <t>シタガ</t>
    </rPh>
    <rPh sb="31" eb="33">
      <t>ヒツヨウ</t>
    </rPh>
    <rPh sb="33" eb="35">
      <t>イガイ</t>
    </rPh>
    <rPh sb="36" eb="38">
      <t>シゴ</t>
    </rPh>
    <rPh sb="39" eb="41">
      <t>キンシ</t>
    </rPh>
    <phoneticPr fontId="3"/>
  </si>
  <si>
    <t>矢取りは競技役員が手袋を使用して行います。</t>
    <rPh sb="0" eb="1">
      <t>ヤ</t>
    </rPh>
    <rPh sb="1" eb="2">
      <t>ト</t>
    </rPh>
    <rPh sb="4" eb="6">
      <t>キョウギ</t>
    </rPh>
    <rPh sb="6" eb="8">
      <t>ヤクイン</t>
    </rPh>
    <rPh sb="9" eb="11">
      <t>テブクロ</t>
    </rPh>
    <rPh sb="12" eb="14">
      <t>シヨウ</t>
    </rPh>
    <rPh sb="16" eb="17">
      <t>オコナ</t>
    </rPh>
    <phoneticPr fontId="3"/>
  </si>
  <si>
    <t>今後、感染が拡大した場合は、東京都から発令される警戒レベルに基づき実施可否の判断を行います。</t>
    <rPh sb="0" eb="2">
      <t>コンゴ</t>
    </rPh>
    <rPh sb="3" eb="5">
      <t>カンセン</t>
    </rPh>
    <rPh sb="6" eb="8">
      <t>カクダイ</t>
    </rPh>
    <rPh sb="10" eb="12">
      <t>バアイ</t>
    </rPh>
    <rPh sb="14" eb="16">
      <t>トウキョウ</t>
    </rPh>
    <rPh sb="16" eb="17">
      <t>ト</t>
    </rPh>
    <rPh sb="19" eb="21">
      <t>ハツレイ</t>
    </rPh>
    <rPh sb="24" eb="26">
      <t>ケイカイ</t>
    </rPh>
    <rPh sb="30" eb="31">
      <t>モト</t>
    </rPh>
    <rPh sb="33" eb="35">
      <t>ジッシ</t>
    </rPh>
    <rPh sb="35" eb="37">
      <t>カヒ</t>
    </rPh>
    <rPh sb="38" eb="40">
      <t>ハンダン</t>
    </rPh>
    <rPh sb="41" eb="42">
      <t>オコナ</t>
    </rPh>
    <phoneticPr fontId="3"/>
  </si>
  <si>
    <t>更衣室の密を避けるため、弓道衣（和服）に着替えを済ませての来館にご協力ください。</t>
    <rPh sb="0" eb="3">
      <t>コウイシツ</t>
    </rPh>
    <rPh sb="4" eb="5">
      <t>ミツ</t>
    </rPh>
    <rPh sb="6" eb="7">
      <t>サ</t>
    </rPh>
    <rPh sb="12" eb="14">
      <t>キュウドウ</t>
    </rPh>
    <rPh sb="14" eb="15">
      <t>イ</t>
    </rPh>
    <rPh sb="16" eb="18">
      <t>ワフク</t>
    </rPh>
    <rPh sb="20" eb="22">
      <t>キガ</t>
    </rPh>
    <rPh sb="24" eb="25">
      <t>ス</t>
    </rPh>
    <rPh sb="29" eb="31">
      <t>ライカン</t>
    </rPh>
    <rPh sb="33" eb="35">
      <t>キョウリョク</t>
    </rPh>
    <phoneticPr fontId="3"/>
  </si>
  <si>
    <t>神奈川県弓道連盟用</t>
    <phoneticPr fontId="3"/>
  </si>
  <si>
    <t>（１）方　法</t>
  </si>
  <si>
    <t>参加申込書を県連IT事務所に郵送して下さい。</t>
    <phoneticPr fontId="3"/>
  </si>
  <si>
    <t>（２）受付期間</t>
  </si>
  <si>
    <t>〒２２１－０８０２　横浜市神奈川区六角橋６－２８－２０</t>
  </si>
  <si>
    <t>　ハイツサイトウＢ１０３　神奈川県弓道連盟IT事務所「明治神宮大会担当」宛</t>
    <rPh sb="27" eb="29">
      <t>メイジ</t>
    </rPh>
    <rPh sb="29" eb="31">
      <t>ジングウ</t>
    </rPh>
    <rPh sb="31" eb="33">
      <t>タイカイ</t>
    </rPh>
    <rPh sb="33" eb="35">
      <t>タントウ</t>
    </rPh>
    <rPh sb="36" eb="37">
      <t>アテ</t>
    </rPh>
    <phoneticPr fontId="3"/>
  </si>
  <si>
    <t>　（TEL・FAX ０４５－４１３－０８５５）</t>
  </si>
  <si>
    <t>※下記に参加者数を入力しますと各合計欄は自動計算されます。</t>
    <rPh sb="1" eb="3">
      <t>カキ</t>
    </rPh>
    <rPh sb="4" eb="6">
      <t>サンカ</t>
    </rPh>
    <rPh sb="6" eb="7">
      <t>シャ</t>
    </rPh>
    <rPh sb="7" eb="8">
      <t>スウ</t>
    </rPh>
    <rPh sb="9" eb="11">
      <t>ニュウリョク</t>
    </rPh>
    <rPh sb="15" eb="16">
      <t>カク</t>
    </rPh>
    <rPh sb="16" eb="18">
      <t>ゴウケイ</t>
    </rPh>
    <rPh sb="18" eb="19">
      <t>ラン</t>
    </rPh>
    <rPh sb="20" eb="22">
      <t>ジドウ</t>
    </rPh>
    <rPh sb="22" eb="24">
      <t>ケイサン</t>
    </rPh>
    <phoneticPr fontId="3"/>
  </si>
  <si>
    <t>1．送金期日</t>
    <rPh sb="2" eb="4">
      <t>ソウキン</t>
    </rPh>
    <rPh sb="4" eb="6">
      <t>キジツ</t>
    </rPh>
    <phoneticPr fontId="3"/>
  </si>
  <si>
    <t>　なお、大会参加料は下記期日に送金いたしました。</t>
    <rPh sb="4" eb="6">
      <t>タイカイ</t>
    </rPh>
    <rPh sb="6" eb="8">
      <t>サンカ</t>
    </rPh>
    <rPh sb="8" eb="9">
      <t>リョウ</t>
    </rPh>
    <rPh sb="10" eb="12">
      <t>カキ</t>
    </rPh>
    <rPh sb="12" eb="14">
      <t>キジツ</t>
    </rPh>
    <rPh sb="15" eb="17">
      <t>ソウキン</t>
    </rPh>
    <phoneticPr fontId="3"/>
  </si>
  <si>
    <t>電　話</t>
    <rPh sb="0" eb="1">
      <t>デン</t>
    </rPh>
    <rPh sb="2" eb="3">
      <t>ハナシ</t>
    </rPh>
    <phoneticPr fontId="3"/>
  </si>
  <si>
    <t>責任者</t>
    <rPh sb="0" eb="3">
      <t>セキニンシャ</t>
    </rPh>
    <phoneticPr fontId="3"/>
  </si>
  <si>
    <t>団体名</t>
    <rPh sb="0" eb="2">
      <t>ダンタイ</t>
    </rPh>
    <phoneticPr fontId="3"/>
  </si>
  <si>
    <t>神奈川県弓道連盟　御中</t>
    <rPh sb="0" eb="4">
      <t>カナガワケン</t>
    </rPh>
    <rPh sb="4" eb="6">
      <t>キュウドウ</t>
    </rPh>
    <rPh sb="6" eb="8">
      <t>レンメイ</t>
    </rPh>
    <rPh sb="9" eb="11">
      <t>オンチュウ</t>
    </rPh>
    <phoneticPr fontId="3"/>
  </si>
  <si>
    <t>受付期間：</t>
    <rPh sb="0" eb="2">
      <t>ウケツケ</t>
    </rPh>
    <rPh sb="2" eb="4">
      <t>キカン</t>
    </rPh>
    <phoneticPr fontId="3"/>
  </si>
  <si>
    <t>令和 4</t>
    <rPh sb="0" eb="2">
      <t>レイワ</t>
    </rPh>
    <phoneticPr fontId="3"/>
  </si>
  <si>
    <t>メール送信先：jimukyoku21kanagawa@kyudo-kanagawa.jp</t>
    <rPh sb="3" eb="5">
      <t>ソウシン</t>
    </rPh>
    <rPh sb="5" eb="6">
      <t>サキ</t>
    </rPh>
    <phoneticPr fontId="3"/>
  </si>
  <si>
    <t>団体名</t>
    <rPh sb="0" eb="3">
      <t>ダンタイメイ</t>
    </rPh>
    <phoneticPr fontId="14"/>
  </si>
  <si>
    <t>申込責任者</t>
    <rPh sb="0" eb="5">
      <t>モウシコミセキニンシャ</t>
    </rPh>
    <phoneticPr fontId="14"/>
  </si>
  <si>
    <t>責任者電話</t>
    <rPh sb="0" eb="3">
      <t>セキニンシャ</t>
    </rPh>
    <rPh sb="3" eb="5">
      <t>デンワ</t>
    </rPh>
    <phoneticPr fontId="14"/>
  </si>
  <si>
    <t>責任者ﾒｰﾙ</t>
    <rPh sb="0" eb="3">
      <t>セキニンシャ</t>
    </rPh>
    <phoneticPr fontId="14"/>
  </si>
  <si>
    <t>【入力例：低段から順に入力】</t>
    <rPh sb="1" eb="4">
      <t>ニュウリョクレイ</t>
    </rPh>
    <rPh sb="5" eb="7">
      <t>テイダン</t>
    </rPh>
    <rPh sb="9" eb="10">
      <t>ジュン</t>
    </rPh>
    <rPh sb="11" eb="13">
      <t>ニュウリョク</t>
    </rPh>
    <phoneticPr fontId="3"/>
  </si>
  <si>
    <t>氏名</t>
    <rPh sb="0" eb="1">
      <t>シ</t>
    </rPh>
    <rPh sb="1" eb="2">
      <t>メイ</t>
    </rPh>
    <phoneticPr fontId="3"/>
  </si>
  <si>
    <t>称号段位</t>
    <rPh sb="0" eb="2">
      <t>ショウゴウ</t>
    </rPh>
    <rPh sb="2" eb="4">
      <t>ダンイ</t>
    </rPh>
    <phoneticPr fontId="3"/>
  </si>
  <si>
    <t>明治</t>
    <rPh sb="0" eb="2">
      <t>メイジ</t>
    </rPh>
    <phoneticPr fontId="14"/>
  </si>
  <si>
    <t>華子</t>
    <rPh sb="0" eb="2">
      <t>ハナコ</t>
    </rPh>
    <phoneticPr fontId="14"/>
  </si>
  <si>
    <t>明治</t>
    <rPh sb="0" eb="2">
      <t>メイジ</t>
    </rPh>
    <phoneticPr fontId="3"/>
  </si>
  <si>
    <t>志郎</t>
    <rPh sb="0" eb="2">
      <t>シロウ</t>
    </rPh>
    <phoneticPr fontId="14"/>
  </si>
  <si>
    <t>五段</t>
    <rPh sb="0" eb="1">
      <t>5</t>
    </rPh>
    <rPh sb="1" eb="2">
      <t>ダン</t>
    </rPh>
    <phoneticPr fontId="14"/>
  </si>
  <si>
    <t>弓道</t>
    <rPh sb="0" eb="2">
      <t>キュウドウ</t>
    </rPh>
    <phoneticPr fontId="14"/>
  </si>
  <si>
    <t>菊子</t>
    <rPh sb="0" eb="2">
      <t>キクコ</t>
    </rPh>
    <phoneticPr fontId="14"/>
  </si>
  <si>
    <t>称号</t>
    <rPh sb="0" eb="2">
      <t>ショウゴウ</t>
    </rPh>
    <phoneticPr fontId="3"/>
  </si>
  <si>
    <t>弓道</t>
    <rPh sb="0" eb="1">
      <t>ユミ</t>
    </rPh>
    <rPh sb="1" eb="2">
      <t>ミチ</t>
    </rPh>
    <phoneticPr fontId="3"/>
  </si>
  <si>
    <t>太郎</t>
    <rPh sb="0" eb="1">
      <t>フトシ</t>
    </rPh>
    <rPh sb="1" eb="2">
      <t>ロウ</t>
    </rPh>
    <phoneticPr fontId="3"/>
  </si>
  <si>
    <t>六段</t>
    <rPh sb="0" eb="1">
      <t>6</t>
    </rPh>
    <rPh sb="1" eb="2">
      <t>ダン</t>
    </rPh>
    <phoneticPr fontId="3"/>
  </si>
  <si>
    <t>同時にIT事務所に「申込者一覧・総括票」をメールで送信。</t>
    <rPh sb="0" eb="2">
      <t>ドウジ</t>
    </rPh>
    <rPh sb="5" eb="8">
      <t>ジムショ</t>
    </rPh>
    <rPh sb="10" eb="12">
      <t>モウシコミ</t>
    </rPh>
    <rPh sb="12" eb="13">
      <t>シャ</t>
    </rPh>
    <rPh sb="13" eb="15">
      <t>イチラン</t>
    </rPh>
    <rPh sb="16" eb="19">
      <t>ソウカツヒョウ</t>
    </rPh>
    <rPh sb="25" eb="27">
      <t>ソウシン</t>
    </rPh>
    <phoneticPr fontId="3"/>
  </si>
  <si>
    <r>
      <t>各団体で参加者を取り纏め、</t>
    </r>
    <r>
      <rPr>
        <b/>
        <sz val="10"/>
        <color rgb="FFFF0000"/>
        <rFont val="ＭＳ 明朝"/>
        <family val="1"/>
        <charset val="128"/>
      </rPr>
      <t>参加費送金後</t>
    </r>
    <r>
      <rPr>
        <b/>
        <sz val="10"/>
        <rFont val="ＭＳ 明朝"/>
        <family val="1"/>
        <charset val="128"/>
      </rPr>
      <t>、申込者一覧･総括票を印刷して添付の上、</t>
    </r>
    <rPh sb="13" eb="16">
      <t>サンカヒ</t>
    </rPh>
    <rPh sb="16" eb="18">
      <t>ソウキン</t>
    </rPh>
    <rPh sb="18" eb="19">
      <t>ゴ</t>
    </rPh>
    <rPh sb="30" eb="32">
      <t>インサツ</t>
    </rPh>
    <phoneticPr fontId="3"/>
  </si>
  <si>
    <t>（４）大会の参加種別（称号段位）は、参加申込時のものとする。</t>
    <phoneticPr fontId="3"/>
  </si>
  <si>
    <t>（５）参加申込後の返金はしない。</t>
    <rPh sb="3" eb="5">
      <t>サンカ</t>
    </rPh>
    <rPh sb="5" eb="7">
      <t>モウシコミ</t>
    </rPh>
    <rPh sb="7" eb="8">
      <t>ゴ</t>
    </rPh>
    <rPh sb="9" eb="11">
      <t>ヘンキン</t>
    </rPh>
    <phoneticPr fontId="3"/>
  </si>
  <si>
    <t>参加申込書はA4で印刷し、黒色で手書き記入。鉛筆・サインペンは不可。</t>
    <rPh sb="9" eb="11">
      <t>インサツ</t>
    </rPh>
    <rPh sb="13" eb="15">
      <t>クロイロ</t>
    </rPh>
    <rPh sb="16" eb="18">
      <t>テガ</t>
    </rPh>
    <rPh sb="17" eb="18">
      <t>ニュウシュ</t>
    </rPh>
    <rPh sb="19" eb="21">
      <t>キニュウ</t>
    </rPh>
    <rPh sb="22" eb="24">
      <t>エンピツ</t>
    </rPh>
    <rPh sb="31" eb="33">
      <t>フカ</t>
    </rPh>
    <phoneticPr fontId="3"/>
  </si>
  <si>
    <t>9月12日(月)～9月14日(水)投函　-期間厳守-　同時に申込者一覧・総括票をメール送信。</t>
    <rPh sb="1" eb="2">
      <t>ガツ</t>
    </rPh>
    <rPh sb="4" eb="8">
      <t>ニチ</t>
    </rPh>
    <rPh sb="10" eb="11">
      <t>ガツ</t>
    </rPh>
    <rPh sb="13" eb="14">
      <t>カ</t>
    </rPh>
    <rPh sb="14" eb="17">
      <t>スイ</t>
    </rPh>
    <rPh sb="17" eb="19">
      <t>トウカン</t>
    </rPh>
    <rPh sb="21" eb="23">
      <t>キカン</t>
    </rPh>
    <rPh sb="23" eb="25">
      <t>ゲンシュ</t>
    </rPh>
    <rPh sb="27" eb="29">
      <t>ドウジ</t>
    </rPh>
    <rPh sb="30" eb="33">
      <t>モウシコミシャ</t>
    </rPh>
    <rPh sb="33" eb="35">
      <t>イチラン</t>
    </rPh>
    <rPh sb="36" eb="39">
      <t>ソウカツヒョウ</t>
    </rPh>
    <rPh sb="43" eb="45">
      <t>ソウシン</t>
    </rPh>
    <phoneticPr fontId="3"/>
  </si>
  <si>
    <t>（３）郵送先</t>
    <rPh sb="3" eb="5">
      <t>ユウソウ</t>
    </rPh>
    <phoneticPr fontId="3"/>
  </si>
  <si>
    <t>メール</t>
    <phoneticPr fontId="3"/>
  </si>
  <si>
    <t>jimukyoku21kanagawa@kyudo-kanagawa.jp</t>
  </si>
  <si>
    <t>有段者</t>
    <rPh sb="0" eb="3">
      <t>ユウダンシャ</t>
    </rPh>
    <phoneticPr fontId="14"/>
  </si>
  <si>
    <t>無段</t>
    <rPh sb="0" eb="2">
      <t>ムダン</t>
    </rPh>
    <phoneticPr fontId="14"/>
  </si>
  <si>
    <t>五段</t>
    <rPh sb="0" eb="1">
      <t>5</t>
    </rPh>
    <rPh sb="1" eb="2">
      <t>ダン</t>
    </rPh>
    <phoneticPr fontId="3"/>
  </si>
  <si>
    <t>錬士</t>
    <rPh sb="0" eb="2">
      <t>レンシ</t>
    </rPh>
    <phoneticPr fontId="3"/>
  </si>
  <si>
    <t>教士</t>
    <rPh sb="0" eb="2">
      <t>キョウシ</t>
    </rPh>
    <phoneticPr fontId="3"/>
  </si>
  <si>
    <t>称号</t>
    <rPh sb="0" eb="2">
      <t>ショウゴウ</t>
    </rPh>
    <phoneticPr fontId="14"/>
  </si>
  <si>
    <t>送金口座</t>
    <rPh sb="0" eb="2">
      <t>ソウキン</t>
    </rPh>
    <rPh sb="2" eb="4">
      <t>コウザ</t>
    </rPh>
    <phoneticPr fontId="3"/>
  </si>
  <si>
    <t>加入者名　神奈川県弓道連盟</t>
  </si>
  <si>
    <t>口座番号　００２７０－２－４５９３７</t>
    <phoneticPr fontId="3"/>
  </si>
  <si>
    <t>2.送金口座</t>
    <rPh sb="2" eb="4">
      <t>ソウキン</t>
    </rPh>
    <rPh sb="4" eb="6">
      <t>コウザ</t>
    </rPh>
    <phoneticPr fontId="3"/>
  </si>
  <si>
    <t>3．参加料明細</t>
    <rPh sb="2" eb="4">
      <t>サンカ</t>
    </rPh>
    <rPh sb="4" eb="5">
      <t>リョウ</t>
    </rPh>
    <rPh sb="5" eb="7">
      <t>メイサイ</t>
    </rPh>
    <phoneticPr fontId="3"/>
  </si>
  <si>
    <t>　標記の件、「参加申込書・申込者一覧」を添えて下記のとおり申込みます。</t>
    <rPh sb="1" eb="3">
      <t>ヒョウキ</t>
    </rPh>
    <rPh sb="4" eb="5">
      <t>ケン</t>
    </rPh>
    <rPh sb="7" eb="9">
      <t>サンカ</t>
    </rPh>
    <rPh sb="9" eb="12">
      <t>モウシコミショ</t>
    </rPh>
    <rPh sb="13" eb="16">
      <t>モウシコミシャ</t>
    </rPh>
    <rPh sb="16" eb="18">
      <t>イチラン</t>
    </rPh>
    <rPh sb="20" eb="21">
      <t>ソ</t>
    </rPh>
    <rPh sb="23" eb="25">
      <t>カキ</t>
    </rPh>
    <rPh sb="29" eb="31">
      <t>モウシコ</t>
    </rPh>
    <phoneticPr fontId="3"/>
  </si>
  <si>
    <t>令和４年度（第１４３回）明治神宮奉納全国弓道大会　実施要項</t>
    <phoneticPr fontId="3"/>
  </si>
  <si>
    <t>申込締め切り
9月6日(火曜日）
参加申込書と参加料を添えて
片岡まで。</t>
    <rPh sb="0" eb="2">
      <t>モウシコミ</t>
    </rPh>
    <rPh sb="2" eb="3">
      <t>シ</t>
    </rPh>
    <rPh sb="4" eb="5">
      <t>キ</t>
    </rPh>
    <rPh sb="8" eb="9">
      <t>ガツ</t>
    </rPh>
    <rPh sb="10" eb="11">
      <t>ニチ</t>
    </rPh>
    <rPh sb="12" eb="15">
      <t>カヨウビ</t>
    </rPh>
    <rPh sb="17" eb="19">
      <t>サンカ</t>
    </rPh>
    <rPh sb="19" eb="22">
      <t>モウシコミショ</t>
    </rPh>
    <rPh sb="23" eb="26">
      <t>サンカリョウ</t>
    </rPh>
    <rPh sb="27" eb="28">
      <t>ソ</t>
    </rPh>
    <rPh sb="31" eb="33">
      <t>カタオカ</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</si>
</sst>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176" formatCode="#,###&quot;円&quot;"/>
    <numFmt numFmtId="177" formatCode="#,##0_);[Red]\(#,##0\)"/>
    <numFmt numFmtId="178" formatCode="0_);[Red]\(0\)"/>
  </numFmts>
  <fonts count="18" x14ac:knownFonts="1">
    <font>
      <sz val="11"/>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sz val="10"/>
      <name val="ＭＳ 明朝"/>
      <family val="1"/>
      <charset val="128"/>
    </font>
    <font>
      <b/>
      <sz val="10"/>
      <name val="ＭＳ 明朝"/>
      <family val="1"/>
      <charset val="128"/>
    </font>
    <font>
      <sz val="14"/>
      <name val="ＭＳ 明朝"/>
      <family val="1"/>
      <charset val="128"/>
    </font>
    <font>
      <sz val="11"/>
      <name val="Century"/>
      <family val="1"/>
    </font>
    <font>
      <b/>
      <sz val="11"/>
      <name val="ＭＳ 明朝"/>
      <family val="1"/>
      <charset val="128"/>
    </font>
    <font>
      <sz val="10"/>
      <color rgb="FFFF0000"/>
      <name val="ＭＳ 明朝"/>
      <family val="1"/>
      <charset val="128"/>
    </font>
    <font>
      <b/>
      <sz val="11"/>
      <color rgb="FFFF0000"/>
      <name val="ＭＳ Ｐゴシック"/>
      <family val="3"/>
      <charset val="128"/>
      <scheme val="minor"/>
    </font>
    <font>
      <b/>
      <sz val="10"/>
      <color rgb="FFFF0000"/>
      <name val="ＭＳ 明朝"/>
      <family val="1"/>
      <charset val="128"/>
    </font>
    <font>
      <b/>
      <sz val="11"/>
      <color rgb="FFFF0000"/>
      <name val="ＭＳ 明朝"/>
      <family val="1"/>
      <charset val="128"/>
    </font>
    <font>
      <b/>
      <sz val="14"/>
      <name val="ＭＳ ゴシック"/>
      <family val="3"/>
      <charset val="128"/>
    </font>
    <font>
      <sz val="6"/>
      <name val="ＭＳ Ｐゴシック"/>
      <family val="2"/>
      <charset val="128"/>
      <scheme val="minor"/>
    </font>
    <font>
      <sz val="10"/>
      <name val="ＭＳ ゴシック"/>
      <family val="3"/>
      <charset val="128"/>
    </font>
    <font>
      <b/>
      <sz val="10"/>
      <name val="ＭＳ ゴシック"/>
      <family val="3"/>
      <charset val="128"/>
    </font>
    <font>
      <b/>
      <sz val="14"/>
      <color rgb="FFFF0000"/>
      <name val="HG丸ｺﾞｼｯｸM-PRO"/>
      <family val="3"/>
      <charset val="128"/>
    </font>
  </fonts>
  <fills count="2">
    <fill>
      <patternFill patternType="none"/>
    </fill>
    <fill>
      <patternFill patternType="gray125"/>
    </fill>
  </fills>
  <borders count="35">
    <border>
      <left/>
      <right/>
      <top/>
      <bottom/>
      <diagonal/>
    </border>
    <border diagonalDown="1">
      <left style="medium">
        <color indexed="64"/>
      </left>
      <right/>
      <top style="medium">
        <color indexed="64"/>
      </top>
      <bottom style="medium">
        <color indexed="64"/>
      </bottom>
      <diagonal style="thin">
        <color indexed="64"/>
      </diagonal>
    </border>
    <border diagonalDown="1">
      <left/>
      <right/>
      <top style="medium">
        <color indexed="64"/>
      </top>
      <bottom style="medium">
        <color indexed="64"/>
      </bottom>
      <diagonal style="thin">
        <color indexed="64"/>
      </diagonal>
    </border>
    <border>
      <left style="medium">
        <color indexed="64"/>
      </left>
      <right style="medium">
        <color indexed="64"/>
      </right>
      <top style="medium">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medium">
        <color indexed="64"/>
      </left>
      <right style="medium">
        <color indexed="64"/>
      </right>
      <top style="thin">
        <color indexed="64"/>
      </top>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rgb="FFFF0000"/>
      </left>
      <right style="thick">
        <color rgb="FFFF0000"/>
      </right>
      <top style="thick">
        <color rgb="FFFF0000"/>
      </top>
      <bottom style="thick">
        <color rgb="FFFF0000"/>
      </bottom>
      <diagonal/>
    </border>
  </borders>
  <cellStyleXfs count="8">
    <xf numFmtId="0" fontId="0" fillId="0" borderId="0">
      <alignment vertical="center"/>
    </xf>
    <xf numFmtId="38" fontId="1" fillId="0" borderId="0" applyFont="0" applyFill="0" applyBorder="0" applyAlignment="0" applyProtection="0"/>
    <xf numFmtId="6" fontId="1" fillId="0" borderId="0" applyFont="0" applyFill="0" applyBorder="0" applyAlignment="0" applyProtection="0">
      <alignment vertical="center"/>
    </xf>
    <xf numFmtId="0" fontId="1" fillId="0" borderId="0">
      <alignment vertical="center"/>
    </xf>
    <xf numFmtId="0" fontId="1" fillId="0" borderId="0"/>
    <xf numFmtId="6" fontId="1" fillId="0" borderId="0" applyFont="0" applyFill="0" applyBorder="0" applyAlignment="0" applyProtection="0">
      <alignment vertical="center"/>
    </xf>
    <xf numFmtId="0" fontId="1" fillId="0" borderId="0">
      <alignment vertical="center"/>
    </xf>
    <xf numFmtId="0" fontId="1" fillId="0" borderId="0"/>
  </cellStyleXfs>
  <cellXfs count="145">
    <xf numFmtId="0" fontId="0" fillId="0" borderId="0" xfId="0">
      <alignment vertical="center"/>
    </xf>
    <xf numFmtId="0" fontId="4" fillId="0" borderId="0" xfId="0" applyFont="1" applyAlignment="1">
      <alignment horizontal="center" vertical="center"/>
    </xf>
    <xf numFmtId="0" fontId="5" fillId="0" borderId="0" xfId="0" applyFont="1" applyAlignment="1">
      <alignment vertical="center"/>
    </xf>
    <xf numFmtId="49" fontId="4" fillId="0" borderId="0" xfId="0" applyNumberFormat="1" applyFont="1" applyAlignment="1">
      <alignment horizontal="right" vertical="center"/>
    </xf>
    <xf numFmtId="49" fontId="5" fillId="0" borderId="0" xfId="0" applyNumberFormat="1" applyFont="1" applyAlignment="1">
      <alignment horizontal="right" vertical="center"/>
    </xf>
    <xf numFmtId="0" fontId="4" fillId="0" borderId="0" xfId="0" applyFont="1" applyBorder="1" applyAlignment="1">
      <alignment horizontal="left" vertical="center"/>
    </xf>
    <xf numFmtId="0" fontId="4" fillId="0" borderId="0" xfId="0" applyFont="1" applyAlignment="1">
      <alignment vertical="center" shrinkToFit="1"/>
    </xf>
    <xf numFmtId="49" fontId="4" fillId="0" borderId="0" xfId="3" applyNumberFormat="1" applyFont="1" applyAlignment="1">
      <alignment horizontal="right" vertical="center"/>
    </xf>
    <xf numFmtId="0" fontId="4" fillId="0" borderId="0" xfId="3" applyFont="1" applyAlignment="1">
      <alignment vertical="center"/>
    </xf>
    <xf numFmtId="0" fontId="4" fillId="0" borderId="0" xfId="3" applyFont="1" applyAlignment="1">
      <alignment horizontal="center" vertical="center"/>
    </xf>
    <xf numFmtId="49" fontId="4" fillId="0" borderId="0" xfId="0" applyNumberFormat="1" applyFont="1" applyFill="1" applyAlignment="1">
      <alignment horizontal="right" vertical="center"/>
    </xf>
    <xf numFmtId="0" fontId="5" fillId="0" borderId="0" xfId="0" applyFont="1" applyFill="1" applyAlignment="1">
      <alignment vertical="center"/>
    </xf>
    <xf numFmtId="0" fontId="2" fillId="0" borderId="0" xfId="0" applyFont="1" applyAlignment="1">
      <alignment horizontal="left" vertical="center"/>
    </xf>
    <xf numFmtId="0" fontId="7" fillId="0" borderId="0" xfId="0" applyFont="1" applyAlignment="1">
      <alignment horizontal="left" vertical="center"/>
    </xf>
    <xf numFmtId="0" fontId="0" fillId="0" borderId="0" xfId="0">
      <alignment vertical="center"/>
    </xf>
    <xf numFmtId="0" fontId="4" fillId="0" borderId="0" xfId="0" applyFont="1" applyAlignment="1">
      <alignment vertical="center"/>
    </xf>
    <xf numFmtId="0" fontId="4" fillId="0" borderId="0" xfId="0" applyFont="1" applyFill="1" applyAlignment="1">
      <alignment vertical="center"/>
    </xf>
    <xf numFmtId="0" fontId="4" fillId="0" borderId="0" xfId="0" applyFont="1" applyAlignment="1">
      <alignment horizontal="right" vertical="center"/>
    </xf>
    <xf numFmtId="49" fontId="4" fillId="0" borderId="0" xfId="0" applyNumberFormat="1" applyFont="1" applyBorder="1" applyAlignment="1">
      <alignment horizontal="left" vertical="center" shrinkToFit="1"/>
    </xf>
    <xf numFmtId="0" fontId="4" fillId="0" borderId="0" xfId="0" applyFont="1" applyAlignment="1">
      <alignment horizontal="left" vertical="center"/>
    </xf>
    <xf numFmtId="0" fontId="4" fillId="0" borderId="0" xfId="0" applyFont="1">
      <alignment vertical="center"/>
    </xf>
    <xf numFmtId="0" fontId="9" fillId="0" borderId="0" xfId="0" applyFont="1">
      <alignment vertical="center"/>
    </xf>
    <xf numFmtId="0" fontId="5" fillId="0" borderId="0" xfId="0" applyFont="1">
      <alignment vertical="center"/>
    </xf>
    <xf numFmtId="0" fontId="10" fillId="0" borderId="0" xfId="0" applyFont="1">
      <alignment vertical="center"/>
    </xf>
    <xf numFmtId="0" fontId="11" fillId="0" borderId="0" xfId="0" applyFont="1">
      <alignment vertical="center"/>
    </xf>
    <xf numFmtId="0" fontId="2" fillId="0" borderId="0" xfId="4" applyFont="1" applyAlignment="1">
      <alignment vertical="center"/>
    </xf>
    <xf numFmtId="0" fontId="2" fillId="0" borderId="25" xfId="4" applyFont="1" applyBorder="1" applyAlignment="1">
      <alignment horizontal="left" vertical="center"/>
    </xf>
    <xf numFmtId="0" fontId="2" fillId="0" borderId="0" xfId="4" applyFont="1" applyAlignment="1">
      <alignment horizontal="center" vertical="center"/>
    </xf>
    <xf numFmtId="0" fontId="2" fillId="0" borderId="22" xfId="4" applyFont="1" applyBorder="1" applyAlignment="1">
      <alignment horizontal="left" vertical="center"/>
    </xf>
    <xf numFmtId="0" fontId="2" fillId="0" borderId="18" xfId="4" applyFont="1" applyBorder="1" applyAlignment="1">
      <alignment horizontal="left" vertical="center"/>
    </xf>
    <xf numFmtId="0" fontId="2" fillId="0" borderId="8" xfId="4" applyFont="1" applyBorder="1" applyAlignment="1">
      <alignment horizontal="left" vertical="center"/>
    </xf>
    <xf numFmtId="177" fontId="2" fillId="0" borderId="0" xfId="4" applyNumberFormat="1" applyFont="1" applyAlignment="1">
      <alignment horizontal="center" vertical="center"/>
    </xf>
    <xf numFmtId="0" fontId="2" fillId="0" borderId="0" xfId="4" applyFont="1" applyAlignment="1">
      <alignment horizontal="left" vertical="center"/>
    </xf>
    <xf numFmtId="177" fontId="2" fillId="0" borderId="0" xfId="4" applyNumberFormat="1" applyFont="1" applyAlignment="1">
      <alignment horizontal="right" vertical="center"/>
    </xf>
    <xf numFmtId="0" fontId="2" fillId="0" borderId="0" xfId="4" applyFont="1" applyAlignment="1">
      <alignment horizontal="centerContinuous" vertical="center"/>
    </xf>
    <xf numFmtId="176" fontId="2" fillId="0" borderId="0" xfId="4" applyNumberFormat="1" applyFont="1" applyAlignment="1">
      <alignment vertical="center"/>
    </xf>
    <xf numFmtId="176" fontId="2" fillId="0" borderId="0" xfId="4" applyNumberFormat="1" applyFont="1" applyAlignment="1">
      <alignment horizontal="right" vertical="center"/>
    </xf>
    <xf numFmtId="0" fontId="2" fillId="0" borderId="16" xfId="4" applyFont="1" applyBorder="1" applyAlignment="1">
      <alignment vertical="center"/>
    </xf>
    <xf numFmtId="0" fontId="2" fillId="0" borderId="32" xfId="4" applyFont="1" applyBorder="1" applyAlignment="1">
      <alignment vertical="center"/>
    </xf>
    <xf numFmtId="0" fontId="2" fillId="0" borderId="16" xfId="4" applyFont="1" applyBorder="1" applyAlignment="1">
      <alignment horizontal="left" vertical="center"/>
    </xf>
    <xf numFmtId="0" fontId="2" fillId="0" borderId="32" xfId="4" applyFont="1" applyBorder="1" applyAlignment="1">
      <alignment horizontal="left" vertical="center"/>
    </xf>
    <xf numFmtId="0" fontId="2" fillId="0" borderId="0" xfId="4" applyFont="1" applyAlignment="1">
      <alignment vertical="center" shrinkToFit="1"/>
    </xf>
    <xf numFmtId="0" fontId="2" fillId="0" borderId="0" xfId="6" applyFont="1">
      <alignment vertical="center"/>
    </xf>
    <xf numFmtId="0" fontId="2" fillId="0" borderId="0" xfId="4" applyFont="1" applyAlignment="1">
      <alignment horizontal="right" vertical="center"/>
    </xf>
    <xf numFmtId="0" fontId="12" fillId="0" borderId="0" xfId="6" applyFont="1">
      <alignment vertical="center"/>
    </xf>
    <xf numFmtId="0" fontId="12" fillId="0" borderId="0" xfId="7" applyFont="1" applyAlignment="1">
      <alignment horizontal="left" vertical="center"/>
    </xf>
    <xf numFmtId="0" fontId="13" fillId="0" borderId="0" xfId="7" applyFont="1" applyAlignment="1">
      <alignment vertical="center"/>
    </xf>
    <xf numFmtId="0" fontId="2" fillId="0" borderId="0" xfId="7" applyFont="1" applyAlignment="1">
      <alignment vertical="center"/>
    </xf>
    <xf numFmtId="0" fontId="6" fillId="0" borderId="0" xfId="7" applyFont="1" applyAlignment="1">
      <alignment horizontal="centerContinuous" vertical="center"/>
    </xf>
    <xf numFmtId="0" fontId="2" fillId="0" borderId="0" xfId="7" applyFont="1" applyAlignment="1">
      <alignment horizontal="center" vertical="center"/>
    </xf>
    <xf numFmtId="0" fontId="2" fillId="0" borderId="31" xfId="7" applyFont="1" applyBorder="1" applyAlignment="1">
      <alignment horizontal="distributed" vertical="center" indent="1"/>
    </xf>
    <xf numFmtId="0" fontId="2" fillId="0" borderId="0" xfId="7" applyFont="1" applyAlignment="1">
      <alignment horizontal="left" vertical="center"/>
    </xf>
    <xf numFmtId="49" fontId="2" fillId="0" borderId="0" xfId="7" applyNumberFormat="1" applyFont="1" applyAlignment="1">
      <alignment horizontal="center" vertical="center"/>
    </xf>
    <xf numFmtId="0" fontId="2" fillId="0" borderId="31" xfId="7" applyFont="1" applyBorder="1" applyAlignment="1">
      <alignment horizontal="center" vertical="center"/>
    </xf>
    <xf numFmtId="49" fontId="2" fillId="0" borderId="32" xfId="7" applyNumberFormat="1" applyFont="1" applyBorder="1" applyAlignment="1">
      <alignment horizontal="center" vertical="center"/>
    </xf>
    <xf numFmtId="178" fontId="2" fillId="0" borderId="32" xfId="7" applyNumberFormat="1" applyFont="1" applyBorder="1" applyAlignment="1">
      <alignment horizontal="center" vertical="center"/>
    </xf>
    <xf numFmtId="0" fontId="2" fillId="0" borderId="32" xfId="7" applyFont="1" applyBorder="1" applyAlignment="1">
      <alignment horizontal="center" vertical="center"/>
    </xf>
    <xf numFmtId="0" fontId="2" fillId="0" borderId="33" xfId="7" applyFont="1" applyBorder="1" applyAlignment="1">
      <alignment horizontal="center" vertical="center"/>
    </xf>
    <xf numFmtId="0" fontId="2" fillId="0" borderId="16" xfId="7" applyFont="1" applyBorder="1" applyAlignment="1">
      <alignment horizontal="center" vertical="center"/>
    </xf>
    <xf numFmtId="49" fontId="2" fillId="0" borderId="31" xfId="7" applyNumberFormat="1" applyFont="1" applyBorder="1" applyAlignment="1">
      <alignment horizontal="center" vertical="center"/>
    </xf>
    <xf numFmtId="49" fontId="2" fillId="0" borderId="33" xfId="7" applyNumberFormat="1" applyFont="1" applyBorder="1" applyAlignment="1">
      <alignment horizontal="center" vertical="center"/>
    </xf>
    <xf numFmtId="49" fontId="2" fillId="0" borderId="16" xfId="7" applyNumberFormat="1" applyFont="1" applyBorder="1" applyAlignment="1">
      <alignment horizontal="center" vertical="center"/>
    </xf>
    <xf numFmtId="178" fontId="2" fillId="0" borderId="0" xfId="7" applyNumberFormat="1" applyFont="1" applyAlignment="1">
      <alignment horizontal="center" vertical="center"/>
    </xf>
    <xf numFmtId="178" fontId="2" fillId="0" borderId="31" xfId="7" applyNumberFormat="1" applyFont="1" applyBorder="1" applyAlignment="1">
      <alignment horizontal="center" vertical="center"/>
    </xf>
    <xf numFmtId="0" fontId="2" fillId="0" borderId="28" xfId="7" applyFont="1" applyBorder="1" applyAlignment="1">
      <alignment horizontal="center" vertical="center"/>
    </xf>
    <xf numFmtId="49" fontId="2" fillId="0" borderId="28" xfId="7" applyNumberFormat="1" applyFont="1" applyBorder="1" applyAlignment="1" applyProtection="1">
      <alignment horizontal="center" vertical="center"/>
      <protection locked="0"/>
    </xf>
    <xf numFmtId="178" fontId="2" fillId="0" borderId="28" xfId="7" applyNumberFormat="1" applyFont="1" applyBorder="1" applyAlignment="1" applyProtection="1">
      <alignment horizontal="center" vertical="center"/>
      <protection locked="0"/>
    </xf>
    <xf numFmtId="49" fontId="2" fillId="0" borderId="29" xfId="7" applyNumberFormat="1" applyFont="1" applyBorder="1" applyAlignment="1" applyProtection="1">
      <alignment horizontal="center" vertical="center"/>
      <protection locked="0"/>
    </xf>
    <xf numFmtId="49" fontId="2" fillId="0" borderId="30" xfId="7" applyNumberFormat="1" applyFont="1" applyBorder="1" applyAlignment="1" applyProtection="1">
      <alignment horizontal="center" vertical="center"/>
      <protection locked="0"/>
    </xf>
    <xf numFmtId="49" fontId="2" fillId="0" borderId="5" xfId="7" applyNumberFormat="1" applyFont="1" applyBorder="1" applyAlignment="1" applyProtection="1">
      <alignment horizontal="center" vertical="center"/>
      <protection locked="0"/>
    </xf>
    <xf numFmtId="0" fontId="2" fillId="0" borderId="30" xfId="7" applyFont="1" applyBorder="1" applyAlignment="1" applyProtection="1">
      <alignment horizontal="center" vertical="center"/>
      <protection locked="0"/>
    </xf>
    <xf numFmtId="49" fontId="2" fillId="0" borderId="31" xfId="7" applyNumberFormat="1" applyFont="1" applyBorder="1" applyAlignment="1" applyProtection="1">
      <alignment horizontal="center" vertical="center"/>
      <protection locked="0"/>
    </xf>
    <xf numFmtId="178" fontId="2" fillId="0" borderId="31" xfId="7" applyNumberFormat="1" applyFont="1" applyBorder="1" applyAlignment="1" applyProtection="1">
      <alignment horizontal="center" vertical="center"/>
      <protection locked="0"/>
    </xf>
    <xf numFmtId="49" fontId="2" fillId="0" borderId="32" xfId="7" applyNumberFormat="1" applyFont="1" applyBorder="1" applyAlignment="1" applyProtection="1">
      <alignment horizontal="center" vertical="center"/>
      <protection locked="0"/>
    </xf>
    <xf numFmtId="49" fontId="2" fillId="0" borderId="33" xfId="7" applyNumberFormat="1" applyFont="1" applyBorder="1" applyAlignment="1" applyProtection="1">
      <alignment horizontal="center" vertical="center"/>
      <protection locked="0"/>
    </xf>
    <xf numFmtId="49" fontId="2" fillId="0" borderId="16" xfId="7" applyNumberFormat="1" applyFont="1" applyBorder="1" applyAlignment="1" applyProtection="1">
      <alignment horizontal="center" vertical="center"/>
      <protection locked="0"/>
    </xf>
    <xf numFmtId="0" fontId="2" fillId="0" borderId="33" xfId="7" applyFont="1" applyBorder="1" applyAlignment="1" applyProtection="1">
      <alignment horizontal="center" vertical="center"/>
      <protection locked="0"/>
    </xf>
    <xf numFmtId="0" fontId="2" fillId="0" borderId="32" xfId="7" applyFont="1" applyBorder="1" applyAlignment="1" applyProtection="1">
      <alignment horizontal="center" vertical="center"/>
      <protection locked="0"/>
    </xf>
    <xf numFmtId="0" fontId="2" fillId="0" borderId="16" xfId="7" applyFont="1" applyBorder="1" applyAlignment="1" applyProtection="1">
      <alignment horizontal="center" vertical="center"/>
      <protection locked="0"/>
    </xf>
    <xf numFmtId="6" fontId="6" fillId="0" borderId="0" xfId="2" applyFont="1" applyAlignment="1">
      <alignment horizontal="centerContinuous" vertical="center"/>
    </xf>
    <xf numFmtId="0" fontId="4" fillId="0" borderId="0" xfId="0" applyFont="1" applyAlignment="1">
      <alignment horizontal="left" vertical="center" shrinkToFit="1"/>
    </xf>
    <xf numFmtId="0" fontId="10" fillId="0" borderId="0" xfId="0" applyFont="1" applyAlignment="1">
      <alignment horizontal="left" vertical="center" shrinkToFit="1"/>
    </xf>
    <xf numFmtId="0" fontId="4" fillId="0" borderId="0" xfId="0" applyFont="1" applyAlignment="1">
      <alignment horizontal="right" vertical="center" shrinkToFit="1"/>
    </xf>
    <xf numFmtId="0" fontId="15" fillId="0" borderId="0" xfId="0" applyFont="1" applyAlignment="1">
      <alignment horizontal="left" vertical="center" indent="1"/>
    </xf>
    <xf numFmtId="6" fontId="6" fillId="0" borderId="0" xfId="7" applyNumberFormat="1" applyFont="1" applyAlignment="1">
      <alignment horizontal="centerContinuous" vertical="center"/>
    </xf>
    <xf numFmtId="6" fontId="2" fillId="0" borderId="0" xfId="4" applyNumberFormat="1" applyFont="1" applyAlignment="1">
      <alignment horizontal="centerContinuous" vertical="center"/>
    </xf>
    <xf numFmtId="49" fontId="12" fillId="0" borderId="0" xfId="7" applyNumberFormat="1" applyFont="1" applyAlignment="1">
      <alignment horizontal="left" vertical="center"/>
    </xf>
    <xf numFmtId="0" fontId="16" fillId="0" borderId="0" xfId="0" applyFont="1" applyAlignment="1">
      <alignment horizontal="left" vertical="center"/>
    </xf>
    <xf numFmtId="0" fontId="2" fillId="0" borderId="32" xfId="7" applyFont="1" applyBorder="1" applyAlignment="1">
      <alignment horizontal="centerContinuous" vertical="center"/>
    </xf>
    <xf numFmtId="0" fontId="2" fillId="0" borderId="33" xfId="7" applyFont="1" applyBorder="1" applyAlignment="1">
      <alignment horizontal="centerContinuous" vertical="center"/>
    </xf>
    <xf numFmtId="0" fontId="17" fillId="0" borderId="34" xfId="0" applyFont="1" applyBorder="1" applyAlignment="1">
      <alignment horizontal="left" vertical="center" wrapText="1"/>
    </xf>
    <xf numFmtId="0" fontId="17" fillId="0" borderId="34" xfId="0" applyFont="1" applyBorder="1" applyAlignment="1">
      <alignment horizontal="left" vertical="center"/>
    </xf>
    <xf numFmtId="0" fontId="4" fillId="0" borderId="0" xfId="0" applyFont="1" applyFill="1" applyAlignment="1">
      <alignment horizontal="left" vertical="center" shrinkToFit="1"/>
    </xf>
    <xf numFmtId="49" fontId="4" fillId="0" borderId="0" xfId="0" applyNumberFormat="1" applyFont="1" applyBorder="1" applyAlignment="1">
      <alignment horizontal="left" vertical="center" shrinkToFit="1"/>
    </xf>
    <xf numFmtId="0" fontId="4" fillId="0" borderId="0" xfId="0" applyFont="1" applyAlignment="1">
      <alignment horizontal="left" vertical="center"/>
    </xf>
    <xf numFmtId="0" fontId="4" fillId="0" borderId="0" xfId="0" applyFont="1" applyFill="1" applyAlignment="1">
      <alignment horizontal="left" vertical="center"/>
    </xf>
    <xf numFmtId="0" fontId="2" fillId="0" borderId="32" xfId="7" applyFont="1" applyBorder="1" applyAlignment="1">
      <alignment horizontal="left" vertical="center" indent="1"/>
    </xf>
    <xf numFmtId="0" fontId="2" fillId="0" borderId="16" xfId="7" applyFont="1" applyBorder="1" applyAlignment="1">
      <alignment horizontal="left" vertical="center" indent="1"/>
    </xf>
    <xf numFmtId="0" fontId="2" fillId="0" borderId="33" xfId="7" applyFont="1" applyBorder="1" applyAlignment="1">
      <alignment horizontal="left" vertical="center" indent="1"/>
    </xf>
    <xf numFmtId="0" fontId="2" fillId="0" borderId="32" xfId="7" applyFont="1" applyBorder="1" applyAlignment="1">
      <alignment horizontal="left" vertical="center" indent="1" shrinkToFit="1"/>
    </xf>
    <xf numFmtId="0" fontId="2" fillId="0" borderId="16" xfId="7" applyFont="1" applyBorder="1" applyAlignment="1">
      <alignment horizontal="left" vertical="center" indent="1" shrinkToFit="1"/>
    </xf>
    <xf numFmtId="0" fontId="2" fillId="0" borderId="33" xfId="7" applyFont="1" applyBorder="1" applyAlignment="1">
      <alignment horizontal="left" vertical="center" indent="1" shrinkToFit="1"/>
    </xf>
    <xf numFmtId="0" fontId="2" fillId="0" borderId="32" xfId="7" applyFont="1" applyBorder="1" applyAlignment="1">
      <alignment horizontal="center" vertical="center"/>
    </xf>
    <xf numFmtId="0" fontId="2" fillId="0" borderId="33" xfId="7" applyFont="1" applyBorder="1" applyAlignment="1">
      <alignment horizontal="center" vertical="center"/>
    </xf>
    <xf numFmtId="177" fontId="2" fillId="0" borderId="3" xfId="4" applyNumberFormat="1" applyFont="1" applyBorder="1" applyAlignment="1">
      <alignment horizontal="right" vertical="center" indent="1"/>
    </xf>
    <xf numFmtId="177" fontId="2" fillId="0" borderId="23" xfId="4" applyNumberFormat="1" applyFont="1" applyBorder="1" applyAlignment="1">
      <alignment horizontal="right" vertical="center" indent="1"/>
    </xf>
    <xf numFmtId="0" fontId="2" fillId="0" borderId="11" xfId="4" applyFont="1" applyBorder="1" applyAlignment="1">
      <alignment horizontal="center" vertical="center"/>
    </xf>
    <xf numFmtId="0" fontId="2" fillId="0" borderId="25" xfId="4" applyFont="1" applyBorder="1" applyAlignment="1">
      <alignment horizontal="center" vertical="center"/>
    </xf>
    <xf numFmtId="0" fontId="2" fillId="0" borderId="9" xfId="4" applyFont="1" applyBorder="1" applyAlignment="1" applyProtection="1">
      <alignment horizontal="center" vertical="center"/>
      <protection locked="0"/>
    </xf>
    <xf numFmtId="0" fontId="2" fillId="0" borderId="13" xfId="4" applyFont="1" applyBorder="1" applyAlignment="1" applyProtection="1">
      <alignment horizontal="center" vertical="center"/>
      <protection locked="0"/>
    </xf>
    <xf numFmtId="0" fontId="2" fillId="0" borderId="26" xfId="4" applyFont="1" applyBorder="1" applyAlignment="1" applyProtection="1">
      <alignment horizontal="center" vertical="center"/>
      <protection locked="0"/>
    </xf>
    <xf numFmtId="0" fontId="2" fillId="0" borderId="4" xfId="4" applyFont="1" applyBorder="1" applyAlignment="1">
      <alignment horizontal="center" vertical="center"/>
    </xf>
    <xf numFmtId="0" fontId="2" fillId="0" borderId="5" xfId="4" applyFont="1" applyBorder="1" applyAlignment="1">
      <alignment horizontal="center" vertical="center"/>
    </xf>
    <xf numFmtId="177" fontId="2" fillId="0" borderId="12" xfId="4" applyNumberFormat="1" applyFont="1" applyBorder="1" applyAlignment="1" applyProtection="1">
      <alignment horizontal="right" vertical="center" indent="1"/>
      <protection locked="0"/>
    </xf>
    <xf numFmtId="177" fontId="2" fillId="0" borderId="4" xfId="4" applyNumberFormat="1" applyFont="1" applyBorder="1" applyAlignment="1" applyProtection="1">
      <alignment horizontal="right" vertical="center" indent="1"/>
      <protection locked="0"/>
    </xf>
    <xf numFmtId="0" fontId="2" fillId="0" borderId="15" xfId="4" applyFont="1" applyBorder="1" applyAlignment="1">
      <alignment horizontal="center" vertical="center"/>
    </xf>
    <xf numFmtId="0" fontId="2" fillId="0" borderId="16" xfId="4" applyFont="1" applyBorder="1" applyAlignment="1">
      <alignment horizontal="center" vertical="center"/>
    </xf>
    <xf numFmtId="177" fontId="2" fillId="0" borderId="17" xfId="4" applyNumberFormat="1" applyFont="1" applyBorder="1" applyAlignment="1" applyProtection="1">
      <alignment horizontal="right" vertical="center" indent="1"/>
      <protection locked="0"/>
    </xf>
    <xf numFmtId="177" fontId="2" fillId="0" borderId="15" xfId="4" applyNumberFormat="1" applyFont="1" applyBorder="1" applyAlignment="1" applyProtection="1">
      <alignment horizontal="right" vertical="center" indent="1"/>
      <protection locked="0"/>
    </xf>
    <xf numFmtId="177" fontId="2" fillId="0" borderId="6" xfId="4" applyNumberFormat="1" applyFont="1" applyBorder="1" applyAlignment="1" applyProtection="1">
      <alignment horizontal="right" vertical="center" indent="1"/>
      <protection locked="0"/>
    </xf>
    <xf numFmtId="177" fontId="2" fillId="0" borderId="7" xfId="4" applyNumberFormat="1" applyFont="1" applyBorder="1" applyAlignment="1" applyProtection="1">
      <alignment horizontal="right" vertical="center" indent="1"/>
      <protection locked="0"/>
    </xf>
    <xf numFmtId="177" fontId="8" fillId="0" borderId="9" xfId="4" applyNumberFormat="1" applyFont="1" applyBorder="1" applyAlignment="1">
      <alignment horizontal="right" vertical="center"/>
    </xf>
    <xf numFmtId="177" fontId="8" fillId="0" borderId="10" xfId="4" applyNumberFormat="1" applyFont="1" applyBorder="1" applyAlignment="1">
      <alignment horizontal="right" vertical="center"/>
    </xf>
    <xf numFmtId="177" fontId="8" fillId="0" borderId="13" xfId="4" applyNumberFormat="1" applyFont="1" applyBorder="1" applyAlignment="1">
      <alignment horizontal="right" vertical="center"/>
    </xf>
    <xf numFmtId="177" fontId="8" fillId="0" borderId="14" xfId="4" applyNumberFormat="1" applyFont="1" applyBorder="1" applyAlignment="1">
      <alignment horizontal="right" vertical="center"/>
    </xf>
    <xf numFmtId="177" fontId="8" fillId="0" borderId="26" xfId="4" applyNumberFormat="1" applyFont="1" applyBorder="1" applyAlignment="1">
      <alignment horizontal="right" vertical="center"/>
    </xf>
    <xf numFmtId="177" fontId="8" fillId="0" borderId="27" xfId="4" applyNumberFormat="1" applyFont="1" applyBorder="1" applyAlignment="1">
      <alignment horizontal="right" vertical="center"/>
    </xf>
    <xf numFmtId="177" fontId="2" fillId="0" borderId="11" xfId="4" applyNumberFormat="1" applyFont="1" applyBorder="1" applyAlignment="1">
      <alignment horizontal="center" vertical="center"/>
    </xf>
    <xf numFmtId="177" fontId="2" fillId="0" borderId="25" xfId="4" applyNumberFormat="1" applyFont="1" applyBorder="1" applyAlignment="1">
      <alignment horizontal="center" vertical="center"/>
    </xf>
    <xf numFmtId="0" fontId="2" fillId="0" borderId="18" xfId="4" applyFont="1" applyBorder="1" applyAlignment="1">
      <alignment horizontal="center" vertical="center"/>
    </xf>
    <xf numFmtId="0" fontId="2" fillId="0" borderId="19" xfId="4" applyFont="1" applyBorder="1" applyAlignment="1">
      <alignment horizontal="center" vertical="center"/>
    </xf>
    <xf numFmtId="0" fontId="2" fillId="0" borderId="20" xfId="4" applyFont="1" applyBorder="1" applyAlignment="1">
      <alignment horizontal="center" vertical="center"/>
    </xf>
    <xf numFmtId="177" fontId="2" fillId="0" borderId="21" xfId="4" applyNumberFormat="1" applyFont="1" applyBorder="1" applyAlignment="1" applyProtection="1">
      <alignment horizontal="right" vertical="center" indent="1"/>
      <protection locked="0"/>
    </xf>
    <xf numFmtId="177" fontId="2" fillId="0" borderId="19" xfId="4" applyNumberFormat="1" applyFont="1" applyBorder="1" applyAlignment="1" applyProtection="1">
      <alignment horizontal="right" vertical="center" indent="1"/>
      <protection locked="0"/>
    </xf>
    <xf numFmtId="0" fontId="2" fillId="0" borderId="23" xfId="4" applyFont="1" applyBorder="1" applyAlignment="1">
      <alignment horizontal="center" vertical="center"/>
    </xf>
    <xf numFmtId="0" fontId="2" fillId="0" borderId="24" xfId="4" applyFont="1" applyBorder="1" applyAlignment="1">
      <alignment horizontal="center" vertical="center"/>
    </xf>
    <xf numFmtId="0" fontId="2" fillId="0" borderId="1" xfId="4" applyFont="1" applyBorder="1" applyAlignment="1">
      <alignment horizontal="center" vertical="center"/>
    </xf>
    <xf numFmtId="0" fontId="2" fillId="0" borderId="2" xfId="4" applyFont="1" applyBorder="1" applyAlignment="1">
      <alignment horizontal="center" vertical="center"/>
    </xf>
    <xf numFmtId="0" fontId="2" fillId="0" borderId="3" xfId="4" applyFont="1" applyBorder="1" applyAlignment="1">
      <alignment horizontal="center" vertical="center"/>
    </xf>
    <xf numFmtId="0" fontId="2" fillId="0" borderId="32" xfId="4" applyFont="1" applyBorder="1" applyAlignment="1" applyProtection="1">
      <alignment horizontal="center" vertical="center"/>
      <protection locked="0"/>
    </xf>
    <xf numFmtId="0" fontId="2" fillId="0" borderId="16" xfId="4" applyFont="1" applyBorder="1" applyAlignment="1" applyProtection="1">
      <alignment horizontal="center" vertical="center"/>
      <protection locked="0"/>
    </xf>
    <xf numFmtId="0" fontId="2" fillId="0" borderId="33" xfId="4" applyFont="1" applyBorder="1" applyAlignment="1" applyProtection="1">
      <alignment horizontal="center" vertical="center"/>
      <protection locked="0"/>
    </xf>
    <xf numFmtId="0" fontId="2" fillId="0" borderId="0" xfId="4" applyFont="1" applyAlignment="1">
      <alignment horizontal="center" vertical="center"/>
    </xf>
    <xf numFmtId="0" fontId="2" fillId="0" borderId="0" xfId="4" applyFont="1" applyAlignment="1" applyProtection="1">
      <alignment horizontal="center" vertical="center"/>
      <protection locked="0"/>
    </xf>
    <xf numFmtId="0" fontId="2" fillId="0" borderId="0" xfId="4" applyFont="1" applyAlignment="1">
      <alignment horizontal="center" vertical="center" shrinkToFit="1"/>
    </xf>
  </cellXfs>
  <cellStyles count="8">
    <cellStyle name="桁区切り 2" xfId="1" xr:uid="{00000000-0005-0000-0000-000000000000}"/>
    <cellStyle name="通貨" xfId="2" builtinId="7"/>
    <cellStyle name="通貨 2" xfId="5" xr:uid="{4EED3AF5-EA0C-4C21-8F13-324E0CFF0355}"/>
    <cellStyle name="標準" xfId="0" builtinId="0"/>
    <cellStyle name="標準 2" xfId="3" xr:uid="{00000000-0005-0000-0000-000003000000}"/>
    <cellStyle name="標準 2 2" xfId="6" xr:uid="{9B95E6D3-4E86-4D44-B382-7B8BBAB8C8E3}"/>
    <cellStyle name="標準 3" xfId="7" xr:uid="{ABB46FFB-45BB-4EDA-AD99-9292CC5873AB}"/>
    <cellStyle name="標準_H21明治神宮全国奉納大会【添書】" xfId="4" xr:uid="{00000000-0005-0000-0000-000004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5419FA-A316-4C4F-AE7E-0660BF6800CC}">
  <dimension ref="A1:L75"/>
  <sheetViews>
    <sheetView tabSelected="1" view="pageBreakPreview" zoomScaleNormal="100" workbookViewId="0">
      <selection activeCell="J10" sqref="J10"/>
    </sheetView>
  </sheetViews>
  <sheetFormatPr defaultColWidth="9" defaultRowHeight="12" x14ac:dyDescent="0.15"/>
  <cols>
    <col min="1" max="1" width="7.5" style="4" customWidth="1"/>
    <col min="2" max="2" width="11.25" style="2" customWidth="1"/>
    <col min="3" max="7" width="7.5" style="15" customWidth="1"/>
    <col min="8" max="16384" width="9" style="15"/>
  </cols>
  <sheetData>
    <row r="1" spans="1:12" ht="18.75" customHeight="1" x14ac:dyDescent="0.15">
      <c r="A1" s="79" t="s">
        <v>189</v>
      </c>
      <c r="B1" s="79"/>
      <c r="C1" s="79"/>
      <c r="D1" s="79"/>
      <c r="E1" s="79"/>
      <c r="F1" s="79"/>
      <c r="G1" s="79"/>
      <c r="H1" s="79"/>
      <c r="I1" s="79"/>
      <c r="J1" s="79"/>
      <c r="K1" s="79"/>
      <c r="L1" s="79"/>
    </row>
    <row r="2" spans="1:12" ht="18.75" customHeight="1" x14ac:dyDescent="0.15">
      <c r="A2" s="3"/>
      <c r="B2" s="1"/>
      <c r="C2" s="1"/>
      <c r="D2" s="1"/>
      <c r="E2" s="1"/>
    </row>
    <row r="3" spans="1:12" ht="18.75" customHeight="1" x14ac:dyDescent="0.15">
      <c r="A3" s="3" t="s">
        <v>12</v>
      </c>
      <c r="B3" s="15" t="s">
        <v>50</v>
      </c>
      <c r="C3" s="15" t="s">
        <v>51</v>
      </c>
    </row>
    <row r="4" spans="1:12" ht="18.75" customHeight="1" thickBot="1" x14ac:dyDescent="0.2">
      <c r="A4" s="3" t="s">
        <v>13</v>
      </c>
      <c r="B4" s="15" t="s">
        <v>30</v>
      </c>
      <c r="C4" s="15" t="s">
        <v>10</v>
      </c>
    </row>
    <row r="5" spans="1:12" ht="18.75" customHeight="1" thickTop="1" thickBot="1" x14ac:dyDescent="0.2">
      <c r="A5" s="3" t="s">
        <v>14</v>
      </c>
      <c r="B5" s="6" t="s">
        <v>46</v>
      </c>
      <c r="C5" s="15" t="s">
        <v>70</v>
      </c>
      <c r="I5" s="90" t="s">
        <v>190</v>
      </c>
      <c r="J5" s="91"/>
      <c r="K5" s="91"/>
      <c r="L5" s="91"/>
    </row>
    <row r="6" spans="1:12" ht="18.75" customHeight="1" thickTop="1" thickBot="1" x14ac:dyDescent="0.2">
      <c r="A6" s="3" t="s">
        <v>15</v>
      </c>
      <c r="B6" s="15" t="s">
        <v>31</v>
      </c>
      <c r="C6" s="15" t="s">
        <v>121</v>
      </c>
      <c r="I6" s="91"/>
      <c r="J6" s="91"/>
      <c r="K6" s="91"/>
      <c r="L6" s="91"/>
    </row>
    <row r="7" spans="1:12" ht="18.75" customHeight="1" thickTop="1" thickBot="1" x14ac:dyDescent="0.2">
      <c r="A7" s="3" t="s">
        <v>16</v>
      </c>
      <c r="B7" s="15" t="s">
        <v>32</v>
      </c>
      <c r="C7" s="15" t="s">
        <v>118</v>
      </c>
      <c r="I7" s="91"/>
      <c r="J7" s="91"/>
      <c r="K7" s="91"/>
      <c r="L7" s="91"/>
    </row>
    <row r="8" spans="1:12" ht="18.75" customHeight="1" thickTop="1" thickBot="1" x14ac:dyDescent="0.2">
      <c r="A8" s="3" t="s">
        <v>17</v>
      </c>
      <c r="B8" s="15" t="s">
        <v>27</v>
      </c>
      <c r="C8" s="16" t="s">
        <v>7</v>
      </c>
      <c r="I8" s="91"/>
      <c r="J8" s="91"/>
      <c r="K8" s="91"/>
      <c r="L8" s="91"/>
    </row>
    <row r="9" spans="1:12" ht="18.75" customHeight="1" thickTop="1" thickBot="1" x14ac:dyDescent="0.2">
      <c r="A9" s="3"/>
      <c r="B9" s="15"/>
      <c r="C9" s="16" t="s">
        <v>28</v>
      </c>
      <c r="I9" s="91"/>
      <c r="J9" s="91"/>
      <c r="K9" s="91"/>
      <c r="L9" s="91"/>
    </row>
    <row r="10" spans="1:12" ht="18.75" customHeight="1" thickTop="1" x14ac:dyDescent="0.15">
      <c r="A10" s="3"/>
      <c r="B10" s="15"/>
      <c r="C10" s="16" t="s">
        <v>29</v>
      </c>
    </row>
    <row r="11" spans="1:12" ht="18.75" customHeight="1" x14ac:dyDescent="0.15">
      <c r="A11" s="3" t="s">
        <v>18</v>
      </c>
      <c r="B11" s="15" t="s">
        <v>0</v>
      </c>
      <c r="C11" s="15" t="s">
        <v>45</v>
      </c>
    </row>
    <row r="12" spans="1:12" ht="18.75" customHeight="1" x14ac:dyDescent="0.15">
      <c r="A12" s="3" t="s">
        <v>19</v>
      </c>
      <c r="B12" s="15" t="s">
        <v>1</v>
      </c>
      <c r="C12" s="15" t="s">
        <v>11</v>
      </c>
    </row>
    <row r="13" spans="1:12" s="8" customFormat="1" ht="18.75" customHeight="1" x14ac:dyDescent="0.15">
      <c r="A13" s="3" t="s">
        <v>20</v>
      </c>
      <c r="B13" s="15" t="s">
        <v>2</v>
      </c>
      <c r="C13" s="15" t="s">
        <v>78</v>
      </c>
      <c r="D13" s="15"/>
      <c r="E13" s="15"/>
      <c r="F13" s="15"/>
      <c r="G13" s="15"/>
      <c r="H13" s="15"/>
      <c r="I13" s="15"/>
      <c r="J13" s="15"/>
      <c r="K13" s="15"/>
      <c r="L13" s="15"/>
    </row>
    <row r="14" spans="1:12" ht="18.75" customHeight="1" x14ac:dyDescent="0.15">
      <c r="A14" s="7" t="s">
        <v>21</v>
      </c>
      <c r="B14" s="8" t="s">
        <v>54</v>
      </c>
      <c r="C14" s="8" t="s">
        <v>56</v>
      </c>
      <c r="D14" s="9"/>
      <c r="E14" s="8"/>
      <c r="F14" s="8"/>
      <c r="G14" s="8"/>
      <c r="H14" s="8"/>
      <c r="I14" s="8"/>
      <c r="J14" s="8"/>
      <c r="K14" s="8"/>
      <c r="L14" s="8"/>
    </row>
    <row r="15" spans="1:12" ht="18.75" customHeight="1" x14ac:dyDescent="0.15">
      <c r="A15" s="3" t="s">
        <v>22</v>
      </c>
      <c r="B15" s="15" t="s">
        <v>3</v>
      </c>
      <c r="C15" s="93" t="s">
        <v>122</v>
      </c>
      <c r="D15" s="93"/>
      <c r="E15" s="5" t="s">
        <v>119</v>
      </c>
    </row>
    <row r="16" spans="1:12" ht="18.75" customHeight="1" x14ac:dyDescent="0.15">
      <c r="A16" s="3"/>
      <c r="B16" s="15"/>
      <c r="C16" s="18"/>
      <c r="E16" s="5" t="s">
        <v>117</v>
      </c>
    </row>
    <row r="17" spans="1:5" ht="18.75" customHeight="1" x14ac:dyDescent="0.15">
      <c r="A17" s="3"/>
      <c r="B17" s="15"/>
      <c r="C17" s="93" t="s">
        <v>71</v>
      </c>
      <c r="D17" s="93"/>
      <c r="E17" s="5" t="s">
        <v>120</v>
      </c>
    </row>
    <row r="18" spans="1:5" ht="18.75" customHeight="1" x14ac:dyDescent="0.15">
      <c r="A18" s="3"/>
      <c r="B18" s="15"/>
      <c r="C18" s="93" t="s">
        <v>38</v>
      </c>
      <c r="D18" s="93"/>
      <c r="E18" s="5" t="s">
        <v>125</v>
      </c>
    </row>
    <row r="19" spans="1:5" ht="18.75" customHeight="1" x14ac:dyDescent="0.15">
      <c r="A19" s="3" t="s">
        <v>23</v>
      </c>
      <c r="B19" s="15" t="s">
        <v>5</v>
      </c>
      <c r="C19" s="15" t="s">
        <v>34</v>
      </c>
    </row>
    <row r="20" spans="1:5" ht="18.75" customHeight="1" x14ac:dyDescent="0.15">
      <c r="A20" s="3"/>
      <c r="B20" s="15"/>
      <c r="C20" s="15" t="s">
        <v>123</v>
      </c>
    </row>
    <row r="21" spans="1:5" ht="18.75" customHeight="1" x14ac:dyDescent="0.15">
      <c r="A21" s="3"/>
      <c r="B21" s="15"/>
      <c r="C21" s="15" t="s">
        <v>49</v>
      </c>
    </row>
    <row r="22" spans="1:5" ht="18.75" customHeight="1" x14ac:dyDescent="0.15">
      <c r="A22" s="3"/>
      <c r="B22" s="15"/>
      <c r="C22" s="15" t="s">
        <v>69</v>
      </c>
    </row>
    <row r="23" spans="1:5" ht="18.75" customHeight="1" x14ac:dyDescent="0.15">
      <c r="B23" s="15"/>
      <c r="C23" s="15" t="s">
        <v>48</v>
      </c>
    </row>
    <row r="24" spans="1:5" ht="18.75" customHeight="1" x14ac:dyDescent="0.15">
      <c r="B24" s="15"/>
      <c r="C24" s="15" t="s">
        <v>47</v>
      </c>
    </row>
    <row r="25" spans="1:5" ht="18.75" customHeight="1" x14ac:dyDescent="0.15">
      <c r="A25" s="3" t="s">
        <v>24</v>
      </c>
      <c r="B25" s="15" t="s">
        <v>4</v>
      </c>
      <c r="C25" s="15" t="s">
        <v>40</v>
      </c>
    </row>
    <row r="26" spans="1:5" ht="18.75" customHeight="1" x14ac:dyDescent="0.15">
      <c r="A26" s="3"/>
      <c r="B26" s="15"/>
      <c r="C26" s="15" t="s">
        <v>39</v>
      </c>
    </row>
    <row r="27" spans="1:5" ht="18.75" customHeight="1" x14ac:dyDescent="0.15">
      <c r="A27" s="3"/>
      <c r="B27" s="15"/>
      <c r="C27" s="15" t="s">
        <v>58</v>
      </c>
    </row>
    <row r="28" spans="1:5" ht="18.75" customHeight="1" x14ac:dyDescent="0.15">
      <c r="A28" s="3" t="s">
        <v>25</v>
      </c>
      <c r="B28" s="15" t="s">
        <v>6</v>
      </c>
      <c r="C28" s="15" t="s">
        <v>36</v>
      </c>
    </row>
    <row r="29" spans="1:5" ht="18.75" customHeight="1" x14ac:dyDescent="0.15">
      <c r="A29" s="3"/>
      <c r="B29" s="15"/>
      <c r="C29" s="15" t="s">
        <v>37</v>
      </c>
    </row>
    <row r="30" spans="1:5" ht="16.5" customHeight="1" x14ac:dyDescent="0.15">
      <c r="A30" s="3" t="s">
        <v>26</v>
      </c>
      <c r="B30" s="15" t="s">
        <v>52</v>
      </c>
      <c r="C30" s="15" t="s">
        <v>33</v>
      </c>
    </row>
    <row r="31" spans="1:5" s="22" customFormat="1" ht="18.75" customHeight="1" x14ac:dyDescent="0.15">
      <c r="A31" s="3" t="s">
        <v>35</v>
      </c>
      <c r="B31" s="20" t="s">
        <v>59</v>
      </c>
      <c r="C31" s="21" t="s">
        <v>133</v>
      </c>
    </row>
    <row r="32" spans="1:5" s="22" customFormat="1" ht="18.75" customHeight="1" x14ac:dyDescent="0.15">
      <c r="A32" s="3"/>
      <c r="B32" s="80" t="s">
        <v>134</v>
      </c>
      <c r="C32" s="22" t="s">
        <v>169</v>
      </c>
    </row>
    <row r="33" spans="1:8" s="22" customFormat="1" ht="18.75" customHeight="1" x14ac:dyDescent="0.15">
      <c r="A33" s="3"/>
      <c r="B33" s="80"/>
      <c r="C33" s="22" t="s">
        <v>135</v>
      </c>
    </row>
    <row r="34" spans="1:8" s="23" customFormat="1" ht="18.75" customHeight="1" x14ac:dyDescent="0.15">
      <c r="B34" s="81"/>
      <c r="C34" s="24" t="s">
        <v>168</v>
      </c>
    </row>
    <row r="35" spans="1:8" s="22" customFormat="1" ht="18.75" customHeight="1" x14ac:dyDescent="0.15">
      <c r="A35" s="3"/>
      <c r="B35" s="80"/>
      <c r="C35" s="22" t="s">
        <v>172</v>
      </c>
    </row>
    <row r="36" spans="1:8" s="22" customFormat="1" ht="18.75" customHeight="1" x14ac:dyDescent="0.15">
      <c r="A36" s="3"/>
      <c r="B36" s="80" t="s">
        <v>136</v>
      </c>
      <c r="C36" s="24" t="s">
        <v>173</v>
      </c>
    </row>
    <row r="37" spans="1:8" s="22" customFormat="1" ht="18.75" customHeight="1" x14ac:dyDescent="0.15">
      <c r="A37" s="3"/>
      <c r="B37" s="80" t="s">
        <v>174</v>
      </c>
      <c r="C37" s="20" t="s">
        <v>137</v>
      </c>
    </row>
    <row r="38" spans="1:8" s="22" customFormat="1" ht="18.75" customHeight="1" x14ac:dyDescent="0.15">
      <c r="A38" s="3"/>
      <c r="B38" s="80"/>
      <c r="C38" s="20" t="s">
        <v>138</v>
      </c>
    </row>
    <row r="39" spans="1:8" s="22" customFormat="1" ht="18.75" customHeight="1" x14ac:dyDescent="0.15">
      <c r="A39" s="3"/>
      <c r="B39" s="80"/>
      <c r="C39" s="20" t="s">
        <v>139</v>
      </c>
    </row>
    <row r="40" spans="1:8" s="22" customFormat="1" ht="18.75" customHeight="1" x14ac:dyDescent="0.15">
      <c r="A40" s="3"/>
      <c r="B40" s="82" t="s">
        <v>175</v>
      </c>
      <c r="C40" s="83" t="s">
        <v>176</v>
      </c>
    </row>
    <row r="41" spans="1:8" s="22" customFormat="1" ht="18.75" customHeight="1" x14ac:dyDescent="0.15">
      <c r="A41" s="3"/>
      <c r="B41" s="82" t="s">
        <v>183</v>
      </c>
      <c r="C41" s="87" t="s">
        <v>185</v>
      </c>
      <c r="H41" s="22" t="s">
        <v>184</v>
      </c>
    </row>
    <row r="42" spans="1:8" s="22" customFormat="1" ht="18.75" customHeight="1" x14ac:dyDescent="0.15">
      <c r="A42" s="3"/>
      <c r="B42" s="20" t="s">
        <v>170</v>
      </c>
    </row>
    <row r="43" spans="1:8" s="22" customFormat="1" ht="18.75" customHeight="1" x14ac:dyDescent="0.15">
      <c r="A43" s="3"/>
      <c r="B43" s="20" t="s">
        <v>171</v>
      </c>
    </row>
    <row r="44" spans="1:8" ht="18.75" customHeight="1" x14ac:dyDescent="0.15">
      <c r="A44" s="3" t="s">
        <v>41</v>
      </c>
      <c r="B44" s="15" t="s">
        <v>8</v>
      </c>
      <c r="C44" s="15" t="s">
        <v>116</v>
      </c>
    </row>
    <row r="45" spans="1:8" ht="18.75" customHeight="1" x14ac:dyDescent="0.15">
      <c r="A45" s="3" t="s">
        <v>53</v>
      </c>
      <c r="B45" s="15" t="s">
        <v>42</v>
      </c>
      <c r="C45" s="15" t="s">
        <v>43</v>
      </c>
      <c r="D45" s="16"/>
      <c r="E45" s="16"/>
      <c r="F45" s="16"/>
      <c r="G45" s="16"/>
    </row>
    <row r="46" spans="1:8" ht="16.5" customHeight="1" x14ac:dyDescent="0.15">
      <c r="A46" s="3" t="s">
        <v>55</v>
      </c>
      <c r="B46" s="15" t="s">
        <v>9</v>
      </c>
      <c r="C46" s="15" t="s">
        <v>124</v>
      </c>
    </row>
    <row r="47" spans="1:8" ht="16.5" customHeight="1" x14ac:dyDescent="0.15">
      <c r="B47" s="15"/>
      <c r="C47" s="15" t="s">
        <v>126</v>
      </c>
    </row>
    <row r="48" spans="1:8" ht="16.5" customHeight="1" x14ac:dyDescent="0.15">
      <c r="B48" s="15"/>
      <c r="C48" s="15" t="s">
        <v>112</v>
      </c>
    </row>
    <row r="49" spans="1:12" ht="16.5" customHeight="1" x14ac:dyDescent="0.15">
      <c r="B49" s="15"/>
      <c r="C49" s="15" t="s">
        <v>111</v>
      </c>
    </row>
    <row r="50" spans="1:12" ht="16.5" customHeight="1" x14ac:dyDescent="0.15">
      <c r="B50" s="15"/>
      <c r="C50" s="15" t="s">
        <v>113</v>
      </c>
    </row>
    <row r="51" spans="1:12" ht="15" customHeight="1" x14ac:dyDescent="0.15">
      <c r="A51" s="3"/>
      <c r="B51" s="19"/>
      <c r="C51" s="15" t="s">
        <v>44</v>
      </c>
      <c r="D51" s="2"/>
      <c r="E51" s="2"/>
      <c r="F51" s="2"/>
      <c r="G51" s="2"/>
      <c r="H51" s="2"/>
      <c r="I51" s="2"/>
      <c r="J51" s="2"/>
      <c r="K51" s="2"/>
      <c r="L51" s="2"/>
    </row>
    <row r="52" spans="1:12" s="2" customFormat="1" ht="18.75" customHeight="1" x14ac:dyDescent="0.15">
      <c r="A52" s="19"/>
      <c r="B52" s="15"/>
      <c r="C52" s="15" t="s">
        <v>114</v>
      </c>
    </row>
    <row r="53" spans="1:12" s="2" customFormat="1" ht="18.75" customHeight="1" x14ac:dyDescent="0.15">
      <c r="A53" s="3"/>
      <c r="B53" s="15"/>
      <c r="C53" s="15" t="s">
        <v>72</v>
      </c>
    </row>
    <row r="54" spans="1:12" s="2" customFormat="1" ht="18.75" customHeight="1" x14ac:dyDescent="0.15">
      <c r="A54" s="3"/>
      <c r="B54" s="15"/>
      <c r="C54" s="19" t="s">
        <v>115</v>
      </c>
    </row>
    <row r="55" spans="1:12" s="2" customFormat="1" ht="18.75" customHeight="1" x14ac:dyDescent="0.15">
      <c r="A55" s="10" t="s">
        <v>57</v>
      </c>
      <c r="B55" s="16" t="s">
        <v>73</v>
      </c>
      <c r="C55" s="11"/>
      <c r="D55" s="11"/>
      <c r="E55" s="11"/>
      <c r="F55" s="11"/>
      <c r="G55" s="11"/>
      <c r="H55" s="11"/>
      <c r="I55" s="11"/>
      <c r="J55" s="11"/>
      <c r="K55" s="11"/>
      <c r="L55" s="11"/>
    </row>
    <row r="56" spans="1:12" s="2" customFormat="1" ht="18.75" customHeight="1" x14ac:dyDescent="0.15">
      <c r="A56" s="12"/>
      <c r="B56" s="11"/>
      <c r="C56" s="94" t="s">
        <v>74</v>
      </c>
      <c r="D56" s="94"/>
      <c r="E56" s="94"/>
      <c r="F56" s="94"/>
      <c r="G56" s="94"/>
      <c r="H56" s="94"/>
      <c r="I56" s="94"/>
      <c r="J56" s="94"/>
      <c r="K56" s="94"/>
      <c r="L56" s="94"/>
    </row>
    <row r="57" spans="1:12" s="11" customFormat="1" ht="18.75" customHeight="1" x14ac:dyDescent="0.15">
      <c r="C57" s="95" t="s">
        <v>75</v>
      </c>
      <c r="D57" s="95"/>
      <c r="E57" s="95"/>
      <c r="F57" s="95"/>
      <c r="G57" s="95"/>
      <c r="H57" s="95"/>
      <c r="I57" s="95"/>
      <c r="J57" s="95"/>
      <c r="K57" s="95"/>
      <c r="L57" s="95"/>
    </row>
    <row r="58" spans="1:12" s="11" customFormat="1" ht="18.75" customHeight="1" x14ac:dyDescent="0.15">
      <c r="A58" s="13"/>
      <c r="C58" s="92" t="s">
        <v>76</v>
      </c>
      <c r="D58" s="92"/>
      <c r="E58" s="92"/>
      <c r="F58" s="92"/>
      <c r="G58" s="92"/>
      <c r="H58" s="92"/>
      <c r="I58" s="92"/>
      <c r="J58" s="92"/>
      <c r="K58" s="92"/>
      <c r="L58" s="92"/>
    </row>
    <row r="59" spans="1:12" s="11" customFormat="1" ht="18.75" customHeight="1" x14ac:dyDescent="0.15">
      <c r="A59" s="3" t="s">
        <v>77</v>
      </c>
      <c r="B59" s="15" t="s">
        <v>60</v>
      </c>
      <c r="C59" s="19" t="s">
        <v>61</v>
      </c>
      <c r="D59" s="15"/>
      <c r="E59" s="15"/>
      <c r="F59" s="15"/>
      <c r="G59" s="15"/>
      <c r="H59" s="15"/>
      <c r="I59" s="15"/>
      <c r="J59" s="15"/>
      <c r="K59" s="15"/>
      <c r="L59" s="15"/>
    </row>
    <row r="60" spans="1:12" s="11" customFormat="1" ht="18.75" customHeight="1" x14ac:dyDescent="0.15">
      <c r="A60" s="3"/>
      <c r="B60" s="15"/>
      <c r="C60" s="19" t="s">
        <v>62</v>
      </c>
      <c r="D60" s="15"/>
      <c r="E60" s="15"/>
      <c r="F60" s="15"/>
      <c r="G60" s="15"/>
      <c r="H60" s="15"/>
      <c r="I60" s="15"/>
      <c r="J60" s="15"/>
      <c r="K60" s="15"/>
      <c r="L60" s="15"/>
    </row>
    <row r="61" spans="1:12" ht="16.5" customHeight="1" x14ac:dyDescent="0.15">
      <c r="A61" s="3"/>
      <c r="B61" s="15"/>
      <c r="C61" s="19" t="s">
        <v>63</v>
      </c>
    </row>
    <row r="62" spans="1:12" ht="16.5" customHeight="1" x14ac:dyDescent="0.15">
      <c r="A62" s="3"/>
      <c r="B62" s="15"/>
      <c r="C62" s="15" t="s">
        <v>64</v>
      </c>
    </row>
    <row r="63" spans="1:12" ht="16.5" customHeight="1" x14ac:dyDescent="0.15">
      <c r="A63" s="3"/>
      <c r="B63" s="15"/>
      <c r="C63" s="19" t="s">
        <v>65</v>
      </c>
    </row>
    <row r="64" spans="1:12" ht="16.5" customHeight="1" x14ac:dyDescent="0.15">
      <c r="A64" s="3"/>
      <c r="B64" s="15"/>
      <c r="C64" s="19" t="s">
        <v>66</v>
      </c>
      <c r="D64" s="19"/>
      <c r="E64" s="19"/>
    </row>
    <row r="65" spans="1:12" ht="15.75" customHeight="1" x14ac:dyDescent="0.15">
      <c r="A65" s="3"/>
      <c r="B65" s="15"/>
      <c r="C65" s="15" t="s">
        <v>67</v>
      </c>
    </row>
    <row r="66" spans="1:12" ht="15.75" customHeight="1" x14ac:dyDescent="0.15">
      <c r="A66" s="3"/>
      <c r="B66" s="15"/>
      <c r="C66" s="15" t="s">
        <v>68</v>
      </c>
    </row>
    <row r="67" spans="1:12" ht="15.75" customHeight="1" x14ac:dyDescent="0.15">
      <c r="A67" s="3"/>
      <c r="B67" s="15"/>
    </row>
    <row r="68" spans="1:12" ht="15.75" customHeight="1" x14ac:dyDescent="0.15">
      <c r="A68" s="3"/>
      <c r="B68" s="17" t="s">
        <v>127</v>
      </c>
      <c r="C68" s="15" t="s">
        <v>128</v>
      </c>
      <c r="D68" s="14"/>
      <c r="E68" s="14"/>
      <c r="F68" s="14"/>
      <c r="G68" s="14"/>
      <c r="H68" s="14"/>
      <c r="I68" s="14"/>
      <c r="J68" s="14"/>
      <c r="K68" s="14"/>
      <c r="L68" s="14"/>
    </row>
    <row r="69" spans="1:12" ht="15.75" customHeight="1" x14ac:dyDescent="0.15">
      <c r="B69" s="15"/>
      <c r="C69" s="15" t="s">
        <v>129</v>
      </c>
      <c r="D69" s="14"/>
      <c r="E69" s="14"/>
      <c r="F69" s="14"/>
      <c r="G69" s="14"/>
      <c r="H69" s="16"/>
      <c r="I69" s="16"/>
      <c r="J69" s="16"/>
      <c r="K69" s="14"/>
      <c r="L69" s="14"/>
    </row>
    <row r="70" spans="1:12" s="16" customFormat="1" ht="15.75" customHeight="1" x14ac:dyDescent="0.15">
      <c r="A70" s="4"/>
      <c r="B70" s="14"/>
      <c r="C70" s="15" t="s">
        <v>130</v>
      </c>
      <c r="D70" s="14"/>
      <c r="E70" s="14"/>
      <c r="F70" s="14"/>
      <c r="G70" s="14"/>
      <c r="H70" s="14"/>
      <c r="I70" s="14"/>
      <c r="J70" s="14"/>
      <c r="K70" s="14"/>
      <c r="L70" s="14"/>
    </row>
    <row r="71" spans="1:12" ht="15.75" customHeight="1" x14ac:dyDescent="0.15">
      <c r="B71" s="14"/>
      <c r="C71" s="15" t="s">
        <v>132</v>
      </c>
      <c r="D71" s="14"/>
      <c r="E71" s="14"/>
      <c r="F71" s="14"/>
      <c r="G71" s="14"/>
      <c r="H71" s="14"/>
      <c r="I71" s="14"/>
      <c r="J71" s="14"/>
      <c r="K71" s="14"/>
      <c r="L71" s="14"/>
    </row>
    <row r="72" spans="1:12" ht="15.75" customHeight="1" x14ac:dyDescent="0.15">
      <c r="B72" s="14"/>
      <c r="C72" s="15" t="s">
        <v>131</v>
      </c>
      <c r="D72" s="14"/>
      <c r="E72" s="14"/>
      <c r="F72" s="14"/>
      <c r="G72" s="14"/>
      <c r="H72" s="14"/>
      <c r="I72" s="14"/>
      <c r="J72" s="14"/>
      <c r="K72" s="14"/>
      <c r="L72" s="14"/>
    </row>
    <row r="73" spans="1:12" ht="15.75" customHeight="1" x14ac:dyDescent="0.15"/>
    <row r="74" spans="1:12" ht="15.75" customHeight="1" x14ac:dyDescent="0.15">
      <c r="H74" s="16"/>
      <c r="I74" s="16"/>
      <c r="J74" s="16"/>
      <c r="K74" s="16"/>
      <c r="L74" s="16"/>
    </row>
    <row r="75" spans="1:12" ht="15.75" customHeight="1" x14ac:dyDescent="0.15"/>
  </sheetData>
  <mergeCells count="7">
    <mergeCell ref="I5:L9"/>
    <mergeCell ref="C58:L58"/>
    <mergeCell ref="C15:D15"/>
    <mergeCell ref="C17:D17"/>
    <mergeCell ref="C18:D18"/>
    <mergeCell ref="C56:L56"/>
    <mergeCell ref="C57:L57"/>
  </mergeCells>
  <phoneticPr fontId="3"/>
  <pageMargins left="0.19685039370078741" right="0.19685039370078741" top="0.52" bottom="0.48" header="0.28999999999999998" footer="0.28999999999999998"/>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9275A5-FA52-4B7F-9EB4-954BDB387F7F}">
  <sheetPr>
    <tabColor theme="3" tint="0.59999389629810485"/>
  </sheetPr>
  <dimension ref="A1:G35"/>
  <sheetViews>
    <sheetView view="pageBreakPreview" zoomScaleNormal="85" zoomScaleSheetLayoutView="100" workbookViewId="0">
      <pane xSplit="7" ySplit="7" topLeftCell="H8" activePane="bottomRight" state="frozen"/>
      <selection pane="topRight" activeCell="I1" sqref="I1"/>
      <selection pane="bottomLeft" activeCell="A7" sqref="A7"/>
      <selection pane="bottomRight" activeCell="M24" sqref="M24"/>
    </sheetView>
  </sheetViews>
  <sheetFormatPr defaultColWidth="2.75" defaultRowHeight="25.5" customHeight="1" x14ac:dyDescent="0.15"/>
  <cols>
    <col min="1" max="1" width="5.25" style="49" customWidth="1"/>
    <col min="2" max="2" width="16.375" style="49" customWidth="1"/>
    <col min="3" max="3" width="16.375" style="52" customWidth="1"/>
    <col min="4" max="5" width="15.5" style="49" customWidth="1"/>
    <col min="6" max="7" width="9.25" style="49" customWidth="1"/>
    <col min="8" max="13" width="2.75" style="47" customWidth="1"/>
    <col min="14" max="15" width="2" style="47" customWidth="1"/>
    <col min="16" max="16384" width="2.75" style="47"/>
  </cols>
  <sheetData>
    <row r="1" spans="1:7" ht="24.95" customHeight="1" x14ac:dyDescent="0.15">
      <c r="A1" s="45" t="str">
        <f>"受付："&amp;神奈川県実施要項!$C$36</f>
        <v>受付：9月12日(月)～9月14日(水)投函　-期間厳守-　同時に申込者一覧・総括票をメール送信。</v>
      </c>
      <c r="B1" s="46"/>
      <c r="C1" s="46"/>
      <c r="D1" s="46"/>
      <c r="E1" s="46"/>
      <c r="F1" s="46"/>
      <c r="G1" s="46"/>
    </row>
    <row r="2" spans="1:7" ht="18.75" customHeight="1" x14ac:dyDescent="0.15">
      <c r="A2" s="45" t="s">
        <v>149</v>
      </c>
      <c r="B2" s="47"/>
      <c r="C2" s="47"/>
      <c r="D2" s="47"/>
      <c r="E2" s="47"/>
      <c r="F2" s="47"/>
      <c r="G2" s="47"/>
    </row>
    <row r="3" spans="1:7" ht="38.25" customHeight="1" x14ac:dyDescent="0.15">
      <c r="A3" s="84" t="str">
        <f>LEFT(神奈川県実施要項!$A$1,24)&amp;"申込者一覧"</f>
        <v>令和４年度（第１４３回）明治神宮奉納全国弓道大会申込者一覧</v>
      </c>
      <c r="B3" s="48"/>
      <c r="C3" s="48"/>
      <c r="D3" s="48"/>
      <c r="E3" s="48"/>
      <c r="F3" s="48"/>
      <c r="G3" s="48"/>
    </row>
    <row r="4" spans="1:7" ht="24.75" customHeight="1" x14ac:dyDescent="0.15">
      <c r="B4" s="47"/>
      <c r="C4" s="47"/>
      <c r="D4" s="50" t="s">
        <v>150</v>
      </c>
      <c r="E4" s="96"/>
      <c r="F4" s="97"/>
      <c r="G4" s="98"/>
    </row>
    <row r="5" spans="1:7" ht="24.75" customHeight="1" x14ac:dyDescent="0.15">
      <c r="B5" s="47"/>
      <c r="C5" s="47"/>
      <c r="D5" s="50" t="s">
        <v>151</v>
      </c>
      <c r="E5" s="96"/>
      <c r="F5" s="97"/>
      <c r="G5" s="98"/>
    </row>
    <row r="6" spans="1:7" ht="24.75" customHeight="1" x14ac:dyDescent="0.15">
      <c r="B6" s="47"/>
      <c r="C6" s="47"/>
      <c r="D6" s="50" t="s">
        <v>152</v>
      </c>
      <c r="E6" s="96"/>
      <c r="F6" s="97"/>
      <c r="G6" s="98"/>
    </row>
    <row r="7" spans="1:7" ht="26.1" customHeight="1" x14ac:dyDescent="0.15">
      <c r="B7" s="47"/>
      <c r="C7" s="47"/>
      <c r="D7" s="50" t="s">
        <v>153</v>
      </c>
      <c r="E7" s="99"/>
      <c r="F7" s="100"/>
      <c r="G7" s="101"/>
    </row>
    <row r="8" spans="1:7" ht="27" customHeight="1" x14ac:dyDescent="0.15">
      <c r="A8" s="86" t="s">
        <v>154</v>
      </c>
      <c r="B8" s="51"/>
    </row>
    <row r="9" spans="1:7" s="49" customFormat="1" ht="22.5" customHeight="1" x14ac:dyDescent="0.15">
      <c r="A9" s="53" t="s">
        <v>106</v>
      </c>
      <c r="B9" s="53" t="s">
        <v>107</v>
      </c>
      <c r="C9" s="54" t="s">
        <v>108</v>
      </c>
      <c r="D9" s="102" t="s">
        <v>155</v>
      </c>
      <c r="E9" s="103"/>
      <c r="F9" s="102" t="s">
        <v>156</v>
      </c>
      <c r="G9" s="103"/>
    </row>
    <row r="10" spans="1:7" s="49" customFormat="1" ht="22.5" customHeight="1" x14ac:dyDescent="0.15">
      <c r="A10" s="53">
        <v>1</v>
      </c>
      <c r="B10" s="53" t="s">
        <v>177</v>
      </c>
      <c r="C10" s="55">
        <v>1234568</v>
      </c>
      <c r="D10" s="56" t="s">
        <v>157</v>
      </c>
      <c r="E10" s="57" t="s">
        <v>158</v>
      </c>
      <c r="F10" s="58"/>
      <c r="G10" s="57" t="s">
        <v>178</v>
      </c>
    </row>
    <row r="11" spans="1:7" s="49" customFormat="1" ht="22.5" customHeight="1" x14ac:dyDescent="0.15">
      <c r="A11" s="53">
        <v>2</v>
      </c>
      <c r="B11" s="53" t="s">
        <v>177</v>
      </c>
      <c r="C11" s="55">
        <v>1234565</v>
      </c>
      <c r="D11" s="56" t="s">
        <v>159</v>
      </c>
      <c r="E11" s="57" t="s">
        <v>160</v>
      </c>
      <c r="F11" s="58"/>
      <c r="G11" s="57" t="s">
        <v>179</v>
      </c>
    </row>
    <row r="12" spans="1:7" s="49" customFormat="1" ht="22.5" customHeight="1" x14ac:dyDescent="0.15">
      <c r="A12" s="53">
        <v>3</v>
      </c>
      <c r="B12" s="53" t="s">
        <v>182</v>
      </c>
      <c r="C12" s="55">
        <v>1234569</v>
      </c>
      <c r="D12" s="56" t="s">
        <v>162</v>
      </c>
      <c r="E12" s="57" t="s">
        <v>163</v>
      </c>
      <c r="F12" s="58" t="s">
        <v>180</v>
      </c>
      <c r="G12" s="57" t="s">
        <v>161</v>
      </c>
    </row>
    <row r="13" spans="1:7" ht="22.5" customHeight="1" x14ac:dyDescent="0.15">
      <c r="A13" s="53">
        <v>4</v>
      </c>
      <c r="B13" s="59" t="s">
        <v>164</v>
      </c>
      <c r="C13" s="55">
        <v>1234567</v>
      </c>
      <c r="D13" s="54" t="s">
        <v>165</v>
      </c>
      <c r="E13" s="60" t="s">
        <v>166</v>
      </c>
      <c r="F13" s="61" t="s">
        <v>181</v>
      </c>
      <c r="G13" s="57" t="s">
        <v>167</v>
      </c>
    </row>
    <row r="14" spans="1:7" ht="14.45" customHeight="1" x14ac:dyDescent="0.15">
      <c r="C14" s="62"/>
    </row>
    <row r="15" spans="1:7" s="49" customFormat="1" ht="26.25" customHeight="1" x14ac:dyDescent="0.15">
      <c r="A15" s="53" t="s">
        <v>106</v>
      </c>
      <c r="B15" s="53" t="s">
        <v>107</v>
      </c>
      <c r="C15" s="63" t="s">
        <v>108</v>
      </c>
      <c r="D15" s="88" t="s">
        <v>155</v>
      </c>
      <c r="E15" s="89"/>
      <c r="F15" s="56" t="s">
        <v>109</v>
      </c>
      <c r="G15" s="57" t="s">
        <v>110</v>
      </c>
    </row>
    <row r="16" spans="1:7" ht="26.25" customHeight="1" x14ac:dyDescent="0.15">
      <c r="A16" s="64">
        <v>1</v>
      </c>
      <c r="B16" s="65"/>
      <c r="C16" s="66"/>
      <c r="D16" s="67"/>
      <c r="E16" s="68"/>
      <c r="F16" s="69"/>
      <c r="G16" s="70"/>
    </row>
    <row r="17" spans="1:7" ht="26.25" customHeight="1" x14ac:dyDescent="0.15">
      <c r="A17" s="53">
        <v>2</v>
      </c>
      <c r="B17" s="71"/>
      <c r="C17" s="72"/>
      <c r="D17" s="73"/>
      <c r="E17" s="74"/>
      <c r="F17" s="75"/>
      <c r="G17" s="76"/>
    </row>
    <row r="18" spans="1:7" ht="26.25" customHeight="1" x14ac:dyDescent="0.15">
      <c r="A18" s="64">
        <v>3</v>
      </c>
      <c r="B18" s="71"/>
      <c r="C18" s="72"/>
      <c r="D18" s="73"/>
      <c r="E18" s="74"/>
      <c r="F18" s="75"/>
      <c r="G18" s="76"/>
    </row>
    <row r="19" spans="1:7" ht="26.25" customHeight="1" x14ac:dyDescent="0.15">
      <c r="A19" s="53">
        <v>4</v>
      </c>
      <c r="B19" s="71"/>
      <c r="C19" s="72"/>
      <c r="D19" s="77"/>
      <c r="E19" s="76"/>
      <c r="F19" s="78"/>
      <c r="G19" s="76"/>
    </row>
    <row r="20" spans="1:7" ht="26.25" customHeight="1" x14ac:dyDescent="0.15">
      <c r="A20" s="64">
        <v>5</v>
      </c>
      <c r="B20" s="71"/>
      <c r="C20" s="72"/>
      <c r="D20" s="77"/>
      <c r="E20" s="76"/>
      <c r="F20" s="78"/>
      <c r="G20" s="76"/>
    </row>
    <row r="21" spans="1:7" ht="26.25" customHeight="1" x14ac:dyDescent="0.15">
      <c r="A21" s="53">
        <v>6</v>
      </c>
      <c r="B21" s="71"/>
      <c r="C21" s="72"/>
      <c r="D21" s="77"/>
      <c r="E21" s="76"/>
      <c r="F21" s="78"/>
      <c r="G21" s="76"/>
    </row>
    <row r="22" spans="1:7" ht="26.25" customHeight="1" x14ac:dyDescent="0.15">
      <c r="A22" s="64">
        <v>7</v>
      </c>
      <c r="B22" s="71"/>
      <c r="C22" s="72"/>
      <c r="D22" s="77"/>
      <c r="E22" s="76"/>
      <c r="F22" s="78"/>
      <c r="G22" s="76"/>
    </row>
    <row r="23" spans="1:7" ht="26.25" customHeight="1" x14ac:dyDescent="0.15">
      <c r="A23" s="53">
        <v>8</v>
      </c>
      <c r="B23" s="71"/>
      <c r="C23" s="72"/>
      <c r="D23" s="77"/>
      <c r="E23" s="76"/>
      <c r="F23" s="78"/>
      <c r="G23" s="76"/>
    </row>
    <row r="24" spans="1:7" ht="26.25" customHeight="1" x14ac:dyDescent="0.15">
      <c r="A24" s="64">
        <v>9</v>
      </c>
      <c r="B24" s="71"/>
      <c r="C24" s="72"/>
      <c r="D24" s="77"/>
      <c r="E24" s="76"/>
      <c r="F24" s="78"/>
      <c r="G24" s="76"/>
    </row>
    <row r="25" spans="1:7" ht="26.25" customHeight="1" x14ac:dyDescent="0.15">
      <c r="A25" s="53">
        <v>10</v>
      </c>
      <c r="B25" s="71"/>
      <c r="C25" s="72"/>
      <c r="D25" s="77"/>
      <c r="E25" s="76"/>
      <c r="F25" s="78"/>
      <c r="G25" s="76"/>
    </row>
    <row r="26" spans="1:7" ht="26.25" customHeight="1" x14ac:dyDescent="0.15">
      <c r="A26" s="64">
        <v>11</v>
      </c>
      <c r="B26" s="71"/>
      <c r="C26" s="72"/>
      <c r="D26" s="77"/>
      <c r="E26" s="76"/>
      <c r="F26" s="78"/>
      <c r="G26" s="76"/>
    </row>
    <row r="27" spans="1:7" ht="26.25" customHeight="1" x14ac:dyDescent="0.15">
      <c r="A27" s="53">
        <v>12</v>
      </c>
      <c r="B27" s="71"/>
      <c r="C27" s="72"/>
      <c r="D27" s="77"/>
      <c r="E27" s="76"/>
      <c r="F27" s="78"/>
      <c r="G27" s="76"/>
    </row>
    <row r="28" spans="1:7" ht="26.25" customHeight="1" x14ac:dyDescent="0.15">
      <c r="A28" s="64">
        <v>13</v>
      </c>
      <c r="B28" s="71"/>
      <c r="C28" s="72"/>
      <c r="D28" s="77"/>
      <c r="E28" s="76"/>
      <c r="F28" s="78"/>
      <c r="G28" s="76"/>
    </row>
    <row r="29" spans="1:7" ht="26.25" customHeight="1" x14ac:dyDescent="0.15">
      <c r="A29" s="53">
        <v>14</v>
      </c>
      <c r="B29" s="71"/>
      <c r="C29" s="72"/>
      <c r="D29" s="77"/>
      <c r="E29" s="76"/>
      <c r="F29" s="78"/>
      <c r="G29" s="76"/>
    </row>
    <row r="30" spans="1:7" ht="26.25" customHeight="1" x14ac:dyDescent="0.15">
      <c r="A30" s="64">
        <v>15</v>
      </c>
      <c r="B30" s="71"/>
      <c r="C30" s="72"/>
      <c r="D30" s="77"/>
      <c r="E30" s="76"/>
      <c r="F30" s="78"/>
      <c r="G30" s="76"/>
    </row>
    <row r="31" spans="1:7" ht="26.25" customHeight="1" x14ac:dyDescent="0.15">
      <c r="A31" s="53">
        <v>16</v>
      </c>
      <c r="B31" s="71"/>
      <c r="C31" s="72"/>
      <c r="D31" s="77"/>
      <c r="E31" s="76"/>
      <c r="F31" s="78"/>
      <c r="G31" s="76"/>
    </row>
    <row r="32" spans="1:7" ht="26.25" customHeight="1" x14ac:dyDescent="0.15">
      <c r="A32" s="64">
        <v>17</v>
      </c>
      <c r="B32" s="71"/>
      <c r="C32" s="72"/>
      <c r="D32" s="77"/>
      <c r="E32" s="76"/>
      <c r="F32" s="78"/>
      <c r="G32" s="76"/>
    </row>
    <row r="33" spans="1:7" ht="26.25" customHeight="1" x14ac:dyDescent="0.15">
      <c r="A33" s="53">
        <v>18</v>
      </c>
      <c r="B33" s="71"/>
      <c r="C33" s="72"/>
      <c r="D33" s="77"/>
      <c r="E33" s="76"/>
      <c r="F33" s="78"/>
      <c r="G33" s="76"/>
    </row>
    <row r="34" spans="1:7" ht="26.25" customHeight="1" x14ac:dyDescent="0.15">
      <c r="A34" s="64">
        <v>19</v>
      </c>
      <c r="B34" s="71"/>
      <c r="C34" s="72"/>
      <c r="D34" s="77"/>
      <c r="E34" s="76"/>
      <c r="F34" s="78"/>
      <c r="G34" s="76"/>
    </row>
    <row r="35" spans="1:7" ht="26.25" customHeight="1" x14ac:dyDescent="0.15">
      <c r="A35" s="53">
        <v>20</v>
      </c>
      <c r="B35" s="71"/>
      <c r="C35" s="72"/>
      <c r="D35" s="77"/>
      <c r="E35" s="76"/>
      <c r="F35" s="78"/>
      <c r="G35" s="76"/>
    </row>
  </sheetData>
  <sheetProtection selectLockedCells="1"/>
  <mergeCells count="6">
    <mergeCell ref="E4:G4"/>
    <mergeCell ref="E5:G5"/>
    <mergeCell ref="E6:G6"/>
    <mergeCell ref="E7:G7"/>
    <mergeCell ref="D9:E9"/>
    <mergeCell ref="F9:G9"/>
  </mergeCells>
  <phoneticPr fontId="3"/>
  <dataValidations count="2">
    <dataValidation imeMode="on" allowBlank="1" showInputMessage="1" showErrorMessage="1" sqref="D16:G35 B16:B35" xr:uid="{2231F898-29B8-407B-BA4D-21F0668B4463}"/>
    <dataValidation imeMode="off" allowBlank="1" showInputMessage="1" showErrorMessage="1" sqref="C16:C35 E7" xr:uid="{67F6A907-B516-4689-9418-1CBFD9B90B4B}"/>
  </dataValidations>
  <pageMargins left="0.87" right="0.59055118110236227" top="0.49" bottom="0.39370078740157483" header="0.31" footer="0.51181102362204722"/>
  <pageSetup paperSize="9" scale="9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D85BFD-E587-46DD-8577-43C147989EF2}">
  <sheetPr>
    <tabColor indexed="45"/>
  </sheetPr>
  <dimension ref="A1:AJ34"/>
  <sheetViews>
    <sheetView view="pageBreakPreview" zoomScaleNormal="100" zoomScaleSheetLayoutView="100" workbookViewId="0">
      <selection activeCell="I31" sqref="I31:L31"/>
    </sheetView>
  </sheetViews>
  <sheetFormatPr defaultColWidth="2.625" defaultRowHeight="21" customHeight="1" x14ac:dyDescent="0.15"/>
  <cols>
    <col min="1" max="16384" width="2.625" style="25"/>
  </cols>
  <sheetData>
    <row r="1" spans="1:36" ht="22.5" customHeight="1" x14ac:dyDescent="0.15">
      <c r="A1" s="44" t="s">
        <v>147</v>
      </c>
      <c r="B1" s="42"/>
      <c r="C1" s="42"/>
      <c r="D1" s="42"/>
      <c r="E1" s="44" t="str">
        <f>神奈川県実施要項!$C$36</f>
        <v>9月12日(月)～9月14日(水)投函　-期間厳守-　同時に申込者一覧・総括票をメール送信。</v>
      </c>
      <c r="F1" s="44"/>
      <c r="G1" s="42"/>
      <c r="H1" s="42"/>
      <c r="I1" s="42"/>
      <c r="J1" s="42"/>
      <c r="K1" s="42"/>
      <c r="L1" s="42"/>
      <c r="M1" s="42"/>
      <c r="N1" s="42"/>
      <c r="AJ1" s="43"/>
    </row>
    <row r="2" spans="1:36" ht="22.5" customHeight="1" x14ac:dyDescent="0.15">
      <c r="A2" s="44" t="str">
        <f>'明治神宮申込者一覧 '!$A$2</f>
        <v>メール送信先：jimukyoku21kanagawa@kyudo-kanagawa.jp</v>
      </c>
      <c r="B2" s="42"/>
      <c r="C2" s="42"/>
      <c r="D2" s="42"/>
      <c r="E2" s="42"/>
      <c r="F2" s="42"/>
      <c r="G2" s="42"/>
      <c r="H2" s="42"/>
      <c r="I2" s="42"/>
      <c r="J2" s="42"/>
      <c r="K2" s="42"/>
      <c r="L2" s="42"/>
      <c r="M2" s="42"/>
      <c r="N2" s="42"/>
    </row>
    <row r="3" spans="1:36" ht="22.5" customHeight="1" x14ac:dyDescent="0.15">
      <c r="Z3" s="41"/>
      <c r="AA3" s="144" t="s">
        <v>148</v>
      </c>
      <c r="AB3" s="144"/>
      <c r="AC3" s="144"/>
      <c r="AD3" s="41" t="s">
        <v>82</v>
      </c>
      <c r="AE3" s="143">
        <v>9</v>
      </c>
      <c r="AF3" s="143"/>
      <c r="AG3" s="27" t="s">
        <v>79</v>
      </c>
      <c r="AH3" s="143"/>
      <c r="AI3" s="143"/>
      <c r="AJ3" s="27" t="s">
        <v>80</v>
      </c>
    </row>
    <row r="4" spans="1:36" ht="22.5" customHeight="1" x14ac:dyDescent="0.15">
      <c r="A4" s="25" t="s">
        <v>146</v>
      </c>
    </row>
    <row r="5" spans="1:36" ht="26.25" customHeight="1" x14ac:dyDescent="0.15">
      <c r="U5" s="40"/>
      <c r="V5" s="39" t="s">
        <v>145</v>
      </c>
      <c r="W5" s="39"/>
      <c r="X5" s="39"/>
      <c r="Y5" s="139"/>
      <c r="Z5" s="140"/>
      <c r="AA5" s="140"/>
      <c r="AB5" s="140"/>
      <c r="AC5" s="140"/>
      <c r="AD5" s="140"/>
      <c r="AE5" s="140"/>
      <c r="AF5" s="140"/>
      <c r="AG5" s="140"/>
      <c r="AH5" s="140"/>
      <c r="AI5" s="140"/>
      <c r="AJ5" s="141"/>
    </row>
    <row r="6" spans="1:36" ht="26.25" customHeight="1" x14ac:dyDescent="0.15">
      <c r="U6" s="38"/>
      <c r="V6" s="37" t="s">
        <v>144</v>
      </c>
      <c r="W6" s="37"/>
      <c r="X6" s="37"/>
      <c r="Y6" s="139"/>
      <c r="Z6" s="140"/>
      <c r="AA6" s="140"/>
      <c r="AB6" s="140"/>
      <c r="AC6" s="140"/>
      <c r="AD6" s="140"/>
      <c r="AE6" s="140"/>
      <c r="AF6" s="140"/>
      <c r="AG6" s="140"/>
      <c r="AH6" s="140"/>
      <c r="AI6" s="140"/>
      <c r="AJ6" s="141"/>
    </row>
    <row r="7" spans="1:36" ht="26.25" customHeight="1" x14ac:dyDescent="0.15">
      <c r="U7" s="38"/>
      <c r="V7" s="37" t="s">
        <v>143</v>
      </c>
      <c r="W7" s="37"/>
      <c r="X7" s="37"/>
      <c r="Y7" s="139"/>
      <c r="Z7" s="140"/>
      <c r="AA7" s="140"/>
      <c r="AB7" s="140"/>
      <c r="AC7" s="140"/>
      <c r="AD7" s="140"/>
      <c r="AE7" s="140"/>
      <c r="AF7" s="140"/>
      <c r="AG7" s="140"/>
      <c r="AH7" s="140"/>
      <c r="AI7" s="140"/>
      <c r="AJ7" s="141"/>
    </row>
    <row r="8" spans="1:36" ht="22.5" customHeight="1" x14ac:dyDescent="0.15">
      <c r="Y8" s="27"/>
      <c r="Z8" s="27"/>
      <c r="AA8" s="27"/>
      <c r="AB8" s="27"/>
      <c r="AC8" s="27"/>
      <c r="AD8" s="27"/>
      <c r="AE8" s="27"/>
      <c r="AF8" s="27"/>
      <c r="AG8" s="27"/>
      <c r="AH8" s="27"/>
      <c r="AI8" s="27"/>
      <c r="AJ8" s="27"/>
    </row>
    <row r="9" spans="1:36" ht="22.5" customHeight="1" x14ac:dyDescent="0.15">
      <c r="A9" s="85" t="str">
        <f>LEFT(神奈川県実施要項!$A$1,24)&amp;"申込総括票"</f>
        <v>令和４年度（第１４３回）明治神宮奉納全国弓道大会申込総括票</v>
      </c>
      <c r="B9" s="34"/>
      <c r="C9" s="34"/>
      <c r="D9" s="34"/>
      <c r="E9" s="34"/>
      <c r="F9" s="34"/>
      <c r="G9" s="34"/>
      <c r="H9" s="34"/>
      <c r="I9" s="34"/>
      <c r="J9" s="34"/>
      <c r="K9" s="34"/>
      <c r="L9" s="34"/>
      <c r="M9" s="34"/>
      <c r="N9" s="34"/>
      <c r="O9" s="34"/>
      <c r="P9" s="34"/>
      <c r="Q9" s="34"/>
      <c r="R9" s="34"/>
      <c r="S9" s="34"/>
      <c r="T9" s="34"/>
      <c r="U9" s="34"/>
      <c r="V9" s="34"/>
      <c r="W9" s="34"/>
      <c r="X9" s="34"/>
      <c r="Y9" s="34"/>
      <c r="Z9" s="34"/>
      <c r="AA9" s="34"/>
      <c r="AB9" s="34"/>
      <c r="AC9" s="34"/>
      <c r="AD9" s="34"/>
      <c r="AE9" s="34"/>
      <c r="AF9" s="34"/>
      <c r="AG9" s="34"/>
      <c r="AH9" s="34"/>
      <c r="AI9" s="34"/>
      <c r="AJ9" s="34"/>
    </row>
    <row r="10" spans="1:36" ht="22.5" customHeight="1" x14ac:dyDescent="0.15"/>
    <row r="11" spans="1:36" ht="22.5" customHeight="1" x14ac:dyDescent="0.15">
      <c r="A11" s="32" t="s">
        <v>188</v>
      </c>
      <c r="B11" s="32"/>
      <c r="C11" s="32"/>
      <c r="D11" s="32"/>
      <c r="E11" s="32"/>
      <c r="F11" s="32"/>
      <c r="G11" s="32"/>
      <c r="H11" s="32"/>
      <c r="I11" s="32"/>
      <c r="J11" s="32"/>
      <c r="K11" s="32"/>
      <c r="L11" s="32"/>
      <c r="M11" s="32"/>
      <c r="N11" s="32"/>
      <c r="O11" s="32"/>
    </row>
    <row r="12" spans="1:36" ht="22.5" customHeight="1" x14ac:dyDescent="0.15">
      <c r="A12" s="32" t="s">
        <v>142</v>
      </c>
      <c r="B12" s="32"/>
      <c r="C12" s="32"/>
      <c r="D12" s="32"/>
      <c r="F12" s="36"/>
      <c r="G12" s="36"/>
      <c r="H12" s="36"/>
      <c r="I12" s="36"/>
      <c r="J12" s="36"/>
      <c r="K12" s="36"/>
      <c r="L12" s="36"/>
      <c r="M12" s="35"/>
      <c r="N12" s="32"/>
      <c r="P12" s="27"/>
      <c r="Q12" s="27"/>
      <c r="R12" s="32"/>
      <c r="U12" s="27"/>
      <c r="V12" s="27"/>
      <c r="W12" s="32"/>
    </row>
    <row r="13" spans="1:36" ht="22.5" customHeight="1" x14ac:dyDescent="0.15">
      <c r="A13" s="32"/>
      <c r="B13" s="32"/>
      <c r="C13" s="32"/>
      <c r="D13" s="32"/>
      <c r="F13" s="36"/>
      <c r="G13" s="36"/>
      <c r="H13" s="36"/>
      <c r="I13" s="36"/>
      <c r="J13" s="36"/>
      <c r="K13" s="36"/>
      <c r="L13" s="36"/>
      <c r="M13" s="35"/>
      <c r="N13" s="32"/>
      <c r="P13" s="27"/>
      <c r="Q13" s="27"/>
      <c r="R13" s="32"/>
      <c r="U13" s="27"/>
      <c r="V13" s="27"/>
      <c r="W13" s="32"/>
    </row>
    <row r="14" spans="1:36" ht="22.5" customHeight="1" x14ac:dyDescent="0.15">
      <c r="A14" s="34" t="s">
        <v>81</v>
      </c>
      <c r="B14" s="34"/>
      <c r="C14" s="34"/>
      <c r="D14" s="34"/>
      <c r="E14" s="34"/>
      <c r="F14" s="34"/>
      <c r="G14" s="34"/>
      <c r="H14" s="34"/>
      <c r="I14" s="34"/>
      <c r="J14" s="34"/>
      <c r="K14" s="34"/>
      <c r="L14" s="34"/>
      <c r="M14" s="34"/>
      <c r="N14" s="34"/>
      <c r="O14" s="34"/>
      <c r="P14" s="34"/>
      <c r="Q14" s="34"/>
      <c r="R14" s="34"/>
      <c r="S14" s="34"/>
      <c r="T14" s="34"/>
      <c r="U14" s="34"/>
      <c r="V14" s="34"/>
      <c r="W14" s="34"/>
      <c r="X14" s="34"/>
      <c r="Y14" s="34"/>
      <c r="Z14" s="34"/>
      <c r="AA14" s="34"/>
      <c r="AB14" s="34"/>
      <c r="AC14" s="34"/>
      <c r="AD14" s="34"/>
      <c r="AE14" s="34"/>
      <c r="AF14" s="34"/>
      <c r="AG14" s="34"/>
      <c r="AH14" s="34"/>
      <c r="AI14" s="34"/>
    </row>
    <row r="15" spans="1:36" ht="22.5" customHeight="1" x14ac:dyDescent="0.15"/>
    <row r="16" spans="1:36" ht="22.5" customHeight="1" x14ac:dyDescent="0.15">
      <c r="C16" s="25" t="s">
        <v>141</v>
      </c>
      <c r="L16" s="142">
        <v>4</v>
      </c>
      <c r="M16" s="142"/>
      <c r="N16" s="25" t="s">
        <v>82</v>
      </c>
      <c r="O16" s="143">
        <v>9</v>
      </c>
      <c r="P16" s="143"/>
      <c r="Q16" s="25" t="s">
        <v>83</v>
      </c>
      <c r="R16" s="143"/>
      <c r="S16" s="143"/>
      <c r="T16" s="25" t="s">
        <v>80</v>
      </c>
      <c r="U16" s="25" t="s">
        <v>84</v>
      </c>
      <c r="V16" s="143"/>
      <c r="W16" s="143"/>
      <c r="X16" s="25" t="s">
        <v>85</v>
      </c>
      <c r="AB16" s="142"/>
      <c r="AC16" s="142"/>
    </row>
    <row r="17" spans="1:33" ht="22.5" customHeight="1" x14ac:dyDescent="0.15">
      <c r="C17" s="25" t="s">
        <v>186</v>
      </c>
      <c r="I17" s="25" t="str">
        <f>神奈川県実施要項!$C$41</f>
        <v>口座番号　００２７０－２－４５９３７</v>
      </c>
      <c r="X17" s="25" t="str">
        <f>神奈川県実施要項!$H$41</f>
        <v>加入者名　神奈川県弓道連盟</v>
      </c>
    </row>
    <row r="18" spans="1:33" ht="22.5" customHeight="1" x14ac:dyDescent="0.15">
      <c r="C18" s="25" t="s">
        <v>187</v>
      </c>
    </row>
    <row r="19" spans="1:33" ht="22.5" customHeight="1" thickBot="1" x14ac:dyDescent="0.2">
      <c r="A19" s="27"/>
      <c r="B19" s="27"/>
      <c r="C19" s="27"/>
      <c r="D19" s="32" t="s">
        <v>140</v>
      </c>
      <c r="E19" s="27"/>
      <c r="F19" s="27"/>
      <c r="G19" s="33"/>
      <c r="H19" s="33"/>
      <c r="I19" s="33"/>
      <c r="J19" s="33"/>
      <c r="K19" s="32"/>
      <c r="L19" s="31"/>
      <c r="M19" s="31"/>
      <c r="N19" s="31"/>
      <c r="O19" s="31"/>
      <c r="P19" s="31"/>
      <c r="Q19" s="31"/>
      <c r="R19" s="31"/>
    </row>
    <row r="20" spans="1:33" ht="22.5" customHeight="1" thickBot="1" x14ac:dyDescent="0.2">
      <c r="A20" s="27"/>
      <c r="B20" s="27"/>
      <c r="C20" s="27"/>
      <c r="D20" s="136"/>
      <c r="E20" s="137"/>
      <c r="F20" s="137"/>
      <c r="G20" s="137"/>
      <c r="H20" s="137"/>
      <c r="I20" s="138" t="s">
        <v>86</v>
      </c>
      <c r="J20" s="138"/>
      <c r="K20" s="138"/>
      <c r="L20" s="138"/>
      <c r="M20" s="138"/>
      <c r="N20" s="138" t="s">
        <v>87</v>
      </c>
      <c r="O20" s="138"/>
      <c r="P20" s="138"/>
      <c r="Q20" s="138"/>
      <c r="R20" s="138"/>
      <c r="S20" s="138" t="s">
        <v>88</v>
      </c>
      <c r="T20" s="138"/>
      <c r="U20" s="138"/>
      <c r="V20" s="138"/>
      <c r="W20" s="138"/>
      <c r="X20" s="138"/>
      <c r="Y20" s="138"/>
      <c r="Z20" s="138" t="s">
        <v>89</v>
      </c>
      <c r="AA20" s="138"/>
      <c r="AB20" s="138"/>
      <c r="AC20" s="138"/>
      <c r="AD20" s="138"/>
      <c r="AE20" s="138"/>
      <c r="AF20" s="138"/>
      <c r="AG20" s="138"/>
    </row>
    <row r="21" spans="1:33" ht="22.5" customHeight="1" x14ac:dyDescent="0.15">
      <c r="A21" s="27"/>
      <c r="B21" s="27"/>
      <c r="C21" s="27"/>
      <c r="D21" s="111" t="s">
        <v>90</v>
      </c>
      <c r="E21" s="112"/>
      <c r="F21" s="112"/>
      <c r="G21" s="112"/>
      <c r="H21" s="112"/>
      <c r="I21" s="119"/>
      <c r="J21" s="119"/>
      <c r="K21" s="119"/>
      <c r="L21" s="120"/>
      <c r="M21" s="30" t="s">
        <v>91</v>
      </c>
      <c r="N21" s="121">
        <v>3100</v>
      </c>
      <c r="O21" s="121"/>
      <c r="P21" s="121"/>
      <c r="Q21" s="122"/>
      <c r="R21" s="127" t="s">
        <v>92</v>
      </c>
      <c r="S21" s="121">
        <f>SUM(I34)*N21</f>
        <v>0</v>
      </c>
      <c r="T21" s="121"/>
      <c r="U21" s="121"/>
      <c r="V21" s="121"/>
      <c r="W21" s="121"/>
      <c r="X21" s="122"/>
      <c r="Y21" s="106" t="s">
        <v>92</v>
      </c>
      <c r="Z21" s="108"/>
      <c r="AA21" s="108"/>
      <c r="AB21" s="108"/>
      <c r="AC21" s="108"/>
      <c r="AD21" s="108"/>
      <c r="AE21" s="108"/>
      <c r="AF21" s="108"/>
      <c r="AG21" s="108"/>
    </row>
    <row r="22" spans="1:33" ht="22.5" customHeight="1" x14ac:dyDescent="0.15">
      <c r="A22" s="27"/>
      <c r="B22" s="27"/>
      <c r="C22" s="27"/>
      <c r="D22" s="111" t="s">
        <v>93</v>
      </c>
      <c r="E22" s="112"/>
      <c r="F22" s="112"/>
      <c r="G22" s="112"/>
      <c r="H22" s="112"/>
      <c r="I22" s="113"/>
      <c r="J22" s="113"/>
      <c r="K22" s="113"/>
      <c r="L22" s="114"/>
      <c r="M22" s="30" t="s">
        <v>91</v>
      </c>
      <c r="N22" s="123"/>
      <c r="O22" s="123"/>
      <c r="P22" s="123"/>
      <c r="Q22" s="124"/>
      <c r="R22" s="127"/>
      <c r="S22" s="123"/>
      <c r="T22" s="123"/>
      <c r="U22" s="123"/>
      <c r="V22" s="123"/>
      <c r="W22" s="123"/>
      <c r="X22" s="124"/>
      <c r="Y22" s="106"/>
      <c r="Z22" s="109"/>
      <c r="AA22" s="109"/>
      <c r="AB22" s="109"/>
      <c r="AC22" s="109"/>
      <c r="AD22" s="109"/>
      <c r="AE22" s="109"/>
      <c r="AF22" s="109"/>
      <c r="AG22" s="109"/>
    </row>
    <row r="23" spans="1:33" ht="22.5" customHeight="1" x14ac:dyDescent="0.15">
      <c r="A23" s="27"/>
      <c r="B23" s="27"/>
      <c r="C23" s="27"/>
      <c r="D23" s="115" t="s">
        <v>94</v>
      </c>
      <c r="E23" s="116"/>
      <c r="F23" s="116"/>
      <c r="G23" s="116"/>
      <c r="H23" s="116"/>
      <c r="I23" s="117"/>
      <c r="J23" s="117"/>
      <c r="K23" s="117"/>
      <c r="L23" s="118"/>
      <c r="M23" s="29" t="s">
        <v>91</v>
      </c>
      <c r="N23" s="123"/>
      <c r="O23" s="123"/>
      <c r="P23" s="123"/>
      <c r="Q23" s="124"/>
      <c r="R23" s="127"/>
      <c r="S23" s="123"/>
      <c r="T23" s="123"/>
      <c r="U23" s="123"/>
      <c r="V23" s="123"/>
      <c r="W23" s="123"/>
      <c r="X23" s="124"/>
      <c r="Y23" s="106"/>
      <c r="Z23" s="109"/>
      <c r="AA23" s="109"/>
      <c r="AB23" s="109"/>
      <c r="AC23" s="109"/>
      <c r="AD23" s="109"/>
      <c r="AE23" s="109"/>
      <c r="AF23" s="109"/>
      <c r="AG23" s="109"/>
    </row>
    <row r="24" spans="1:33" ht="22.5" customHeight="1" x14ac:dyDescent="0.15">
      <c r="A24" s="27"/>
      <c r="B24" s="27"/>
      <c r="C24" s="27"/>
      <c r="D24" s="115" t="s">
        <v>95</v>
      </c>
      <c r="E24" s="116"/>
      <c r="F24" s="116"/>
      <c r="G24" s="116"/>
      <c r="H24" s="116"/>
      <c r="I24" s="117"/>
      <c r="J24" s="117"/>
      <c r="K24" s="117"/>
      <c r="L24" s="118"/>
      <c r="M24" s="29" t="s">
        <v>91</v>
      </c>
      <c r="N24" s="123"/>
      <c r="O24" s="123"/>
      <c r="P24" s="123"/>
      <c r="Q24" s="124"/>
      <c r="R24" s="127"/>
      <c r="S24" s="123"/>
      <c r="T24" s="123"/>
      <c r="U24" s="123"/>
      <c r="V24" s="123"/>
      <c r="W24" s="123"/>
      <c r="X24" s="124"/>
      <c r="Y24" s="106"/>
      <c r="Z24" s="109"/>
      <c r="AA24" s="109"/>
      <c r="AB24" s="109"/>
      <c r="AC24" s="109"/>
      <c r="AD24" s="109"/>
      <c r="AE24" s="109"/>
      <c r="AF24" s="109"/>
      <c r="AG24" s="109"/>
    </row>
    <row r="25" spans="1:33" ht="22.5" customHeight="1" x14ac:dyDescent="0.15">
      <c r="A25" s="27"/>
      <c r="B25" s="27"/>
      <c r="C25" s="27"/>
      <c r="D25" s="115" t="s">
        <v>96</v>
      </c>
      <c r="E25" s="116"/>
      <c r="F25" s="116"/>
      <c r="G25" s="116"/>
      <c r="H25" s="116"/>
      <c r="I25" s="117"/>
      <c r="J25" s="117"/>
      <c r="K25" s="117"/>
      <c r="L25" s="118"/>
      <c r="M25" s="29" t="s">
        <v>91</v>
      </c>
      <c r="N25" s="123"/>
      <c r="O25" s="123"/>
      <c r="P25" s="123"/>
      <c r="Q25" s="124"/>
      <c r="R25" s="127"/>
      <c r="S25" s="123"/>
      <c r="T25" s="123"/>
      <c r="U25" s="123"/>
      <c r="V25" s="123"/>
      <c r="W25" s="123"/>
      <c r="X25" s="124"/>
      <c r="Y25" s="106"/>
      <c r="Z25" s="109"/>
      <c r="AA25" s="109"/>
      <c r="AB25" s="109"/>
      <c r="AC25" s="109"/>
      <c r="AD25" s="109"/>
      <c r="AE25" s="109"/>
      <c r="AF25" s="109"/>
      <c r="AG25" s="109"/>
    </row>
    <row r="26" spans="1:33" ht="22.5" customHeight="1" x14ac:dyDescent="0.15">
      <c r="A26" s="27"/>
      <c r="B26" s="27"/>
      <c r="C26" s="27"/>
      <c r="D26" s="115" t="s">
        <v>97</v>
      </c>
      <c r="E26" s="116"/>
      <c r="F26" s="116"/>
      <c r="G26" s="116"/>
      <c r="H26" s="116"/>
      <c r="I26" s="117"/>
      <c r="J26" s="117"/>
      <c r="K26" s="117"/>
      <c r="L26" s="118"/>
      <c r="M26" s="29" t="s">
        <v>91</v>
      </c>
      <c r="N26" s="123"/>
      <c r="O26" s="123"/>
      <c r="P26" s="123"/>
      <c r="Q26" s="124"/>
      <c r="R26" s="127"/>
      <c r="S26" s="123"/>
      <c r="T26" s="123"/>
      <c r="U26" s="123"/>
      <c r="V26" s="123"/>
      <c r="W26" s="123"/>
      <c r="X26" s="124"/>
      <c r="Y26" s="106"/>
      <c r="Z26" s="109"/>
      <c r="AA26" s="109"/>
      <c r="AB26" s="109"/>
      <c r="AC26" s="109"/>
      <c r="AD26" s="109"/>
      <c r="AE26" s="109"/>
      <c r="AF26" s="109"/>
      <c r="AG26" s="109"/>
    </row>
    <row r="27" spans="1:33" ht="22.5" customHeight="1" x14ac:dyDescent="0.15">
      <c r="A27" s="27"/>
      <c r="B27" s="27"/>
      <c r="C27" s="27"/>
      <c r="D27" s="115" t="s">
        <v>98</v>
      </c>
      <c r="E27" s="116"/>
      <c r="F27" s="116"/>
      <c r="G27" s="116"/>
      <c r="H27" s="116"/>
      <c r="I27" s="117"/>
      <c r="J27" s="117"/>
      <c r="K27" s="117"/>
      <c r="L27" s="118"/>
      <c r="M27" s="29" t="s">
        <v>91</v>
      </c>
      <c r="N27" s="123"/>
      <c r="O27" s="123"/>
      <c r="P27" s="123"/>
      <c r="Q27" s="124"/>
      <c r="R27" s="127"/>
      <c r="S27" s="123"/>
      <c r="T27" s="123"/>
      <c r="U27" s="123"/>
      <c r="V27" s="123"/>
      <c r="W27" s="123"/>
      <c r="X27" s="124"/>
      <c r="Y27" s="106"/>
      <c r="Z27" s="109"/>
      <c r="AA27" s="109"/>
      <c r="AB27" s="109"/>
      <c r="AC27" s="109"/>
      <c r="AD27" s="109"/>
      <c r="AE27" s="109"/>
      <c r="AF27" s="109"/>
      <c r="AG27" s="109"/>
    </row>
    <row r="28" spans="1:33" ht="22.5" customHeight="1" x14ac:dyDescent="0.15">
      <c r="A28" s="27"/>
      <c r="B28" s="27"/>
      <c r="C28" s="27"/>
      <c r="D28" s="115" t="s">
        <v>99</v>
      </c>
      <c r="E28" s="116"/>
      <c r="F28" s="116"/>
      <c r="G28" s="116"/>
      <c r="H28" s="116"/>
      <c r="I28" s="117"/>
      <c r="J28" s="117"/>
      <c r="K28" s="117"/>
      <c r="L28" s="118"/>
      <c r="M28" s="29" t="s">
        <v>91</v>
      </c>
      <c r="N28" s="123"/>
      <c r="O28" s="123"/>
      <c r="P28" s="123"/>
      <c r="Q28" s="124"/>
      <c r="R28" s="127"/>
      <c r="S28" s="123"/>
      <c r="T28" s="123"/>
      <c r="U28" s="123"/>
      <c r="V28" s="123"/>
      <c r="W28" s="123"/>
      <c r="X28" s="124"/>
      <c r="Y28" s="106"/>
      <c r="Z28" s="109"/>
      <c r="AA28" s="109"/>
      <c r="AB28" s="109"/>
      <c r="AC28" s="109"/>
      <c r="AD28" s="109"/>
      <c r="AE28" s="109"/>
      <c r="AF28" s="109"/>
      <c r="AG28" s="109"/>
    </row>
    <row r="29" spans="1:33" ht="22.5" customHeight="1" x14ac:dyDescent="0.15">
      <c r="A29" s="27"/>
      <c r="B29" s="27"/>
      <c r="C29" s="27"/>
      <c r="D29" s="115" t="s">
        <v>100</v>
      </c>
      <c r="E29" s="116"/>
      <c r="F29" s="116"/>
      <c r="G29" s="116"/>
      <c r="H29" s="116"/>
      <c r="I29" s="117"/>
      <c r="J29" s="117"/>
      <c r="K29" s="117"/>
      <c r="L29" s="118"/>
      <c r="M29" s="29" t="s">
        <v>91</v>
      </c>
      <c r="N29" s="123"/>
      <c r="O29" s="123"/>
      <c r="P29" s="123"/>
      <c r="Q29" s="124"/>
      <c r="R29" s="127"/>
      <c r="S29" s="123"/>
      <c r="T29" s="123"/>
      <c r="U29" s="123"/>
      <c r="V29" s="123"/>
      <c r="W29" s="123"/>
      <c r="X29" s="124"/>
      <c r="Y29" s="106"/>
      <c r="Z29" s="109"/>
      <c r="AA29" s="109"/>
      <c r="AB29" s="109"/>
      <c r="AC29" s="109"/>
      <c r="AD29" s="109"/>
      <c r="AE29" s="109"/>
      <c r="AF29" s="109"/>
      <c r="AG29" s="109"/>
    </row>
    <row r="30" spans="1:33" ht="22.5" customHeight="1" x14ac:dyDescent="0.15">
      <c r="A30" s="27"/>
      <c r="B30" s="27"/>
      <c r="C30" s="27"/>
      <c r="D30" s="115" t="s">
        <v>101</v>
      </c>
      <c r="E30" s="116"/>
      <c r="F30" s="116"/>
      <c r="G30" s="116"/>
      <c r="H30" s="129"/>
      <c r="I30" s="117"/>
      <c r="J30" s="117"/>
      <c r="K30" s="117"/>
      <c r="L30" s="118"/>
      <c r="M30" s="29" t="s">
        <v>91</v>
      </c>
      <c r="N30" s="123"/>
      <c r="O30" s="123"/>
      <c r="P30" s="123"/>
      <c r="Q30" s="124"/>
      <c r="R30" s="127"/>
      <c r="S30" s="123"/>
      <c r="T30" s="123"/>
      <c r="U30" s="123"/>
      <c r="V30" s="123"/>
      <c r="W30" s="123"/>
      <c r="X30" s="124"/>
      <c r="Y30" s="106"/>
      <c r="Z30" s="109"/>
      <c r="AA30" s="109"/>
      <c r="AB30" s="109"/>
      <c r="AC30" s="109"/>
      <c r="AD30" s="109"/>
      <c r="AE30" s="109"/>
      <c r="AF30" s="109"/>
      <c r="AG30" s="109"/>
    </row>
    <row r="31" spans="1:33" ht="22.5" customHeight="1" x14ac:dyDescent="0.15">
      <c r="A31" s="27"/>
      <c r="B31" s="27"/>
      <c r="C31" s="27"/>
      <c r="D31" s="115" t="s">
        <v>102</v>
      </c>
      <c r="E31" s="116"/>
      <c r="F31" s="116"/>
      <c r="G31" s="116"/>
      <c r="H31" s="129"/>
      <c r="I31" s="117"/>
      <c r="J31" s="117"/>
      <c r="K31" s="117"/>
      <c r="L31" s="118"/>
      <c r="M31" s="29" t="s">
        <v>91</v>
      </c>
      <c r="N31" s="123"/>
      <c r="O31" s="123"/>
      <c r="P31" s="123"/>
      <c r="Q31" s="124"/>
      <c r="R31" s="127"/>
      <c r="S31" s="123"/>
      <c r="T31" s="123"/>
      <c r="U31" s="123"/>
      <c r="V31" s="123"/>
      <c r="W31" s="123"/>
      <c r="X31" s="124"/>
      <c r="Y31" s="106"/>
      <c r="Z31" s="109"/>
      <c r="AA31" s="109"/>
      <c r="AB31" s="109"/>
      <c r="AC31" s="109"/>
      <c r="AD31" s="109"/>
      <c r="AE31" s="109"/>
      <c r="AF31" s="109"/>
      <c r="AG31" s="109"/>
    </row>
    <row r="32" spans="1:33" ht="22.5" customHeight="1" x14ac:dyDescent="0.15">
      <c r="A32" s="27"/>
      <c r="B32" s="27"/>
      <c r="C32" s="27"/>
      <c r="D32" s="115" t="s">
        <v>103</v>
      </c>
      <c r="E32" s="116"/>
      <c r="F32" s="116"/>
      <c r="G32" s="116"/>
      <c r="H32" s="116"/>
      <c r="I32" s="117"/>
      <c r="J32" s="117"/>
      <c r="K32" s="117"/>
      <c r="L32" s="118"/>
      <c r="M32" s="29" t="s">
        <v>91</v>
      </c>
      <c r="N32" s="123"/>
      <c r="O32" s="123"/>
      <c r="P32" s="123"/>
      <c r="Q32" s="124"/>
      <c r="R32" s="127"/>
      <c r="S32" s="123"/>
      <c r="T32" s="123"/>
      <c r="U32" s="123"/>
      <c r="V32" s="123"/>
      <c r="W32" s="123"/>
      <c r="X32" s="124"/>
      <c r="Y32" s="106"/>
      <c r="Z32" s="109"/>
      <c r="AA32" s="109"/>
      <c r="AB32" s="109"/>
      <c r="AC32" s="109"/>
      <c r="AD32" s="109"/>
      <c r="AE32" s="109"/>
      <c r="AF32" s="109"/>
      <c r="AG32" s="109"/>
    </row>
    <row r="33" spans="1:33" ht="22.5" customHeight="1" thickBot="1" x14ac:dyDescent="0.2">
      <c r="A33" s="27"/>
      <c r="B33" s="27"/>
      <c r="C33" s="27"/>
      <c r="D33" s="130" t="s">
        <v>104</v>
      </c>
      <c r="E33" s="131"/>
      <c r="F33" s="131"/>
      <c r="G33" s="131"/>
      <c r="H33" s="131"/>
      <c r="I33" s="132"/>
      <c r="J33" s="132"/>
      <c r="K33" s="132"/>
      <c r="L33" s="133"/>
      <c r="M33" s="28" t="s">
        <v>91</v>
      </c>
      <c r="N33" s="123"/>
      <c r="O33" s="123"/>
      <c r="P33" s="123"/>
      <c r="Q33" s="124"/>
      <c r="R33" s="127"/>
      <c r="S33" s="123"/>
      <c r="T33" s="123"/>
      <c r="U33" s="123"/>
      <c r="V33" s="123"/>
      <c r="W33" s="123"/>
      <c r="X33" s="124"/>
      <c r="Y33" s="106"/>
      <c r="Z33" s="109"/>
      <c r="AA33" s="109"/>
      <c r="AB33" s="109"/>
      <c r="AC33" s="109"/>
      <c r="AD33" s="109"/>
      <c r="AE33" s="109"/>
      <c r="AF33" s="109"/>
      <c r="AG33" s="109"/>
    </row>
    <row r="34" spans="1:33" ht="22.5" customHeight="1" thickBot="1" x14ac:dyDescent="0.2">
      <c r="A34" s="27"/>
      <c r="B34" s="27"/>
      <c r="C34" s="27"/>
      <c r="D34" s="134" t="s">
        <v>105</v>
      </c>
      <c r="E34" s="135"/>
      <c r="F34" s="135"/>
      <c r="G34" s="135"/>
      <c r="H34" s="135"/>
      <c r="I34" s="104" t="str">
        <f>IF(SUM(I21:L33)&lt;1,"",SUM(I21:L33))</f>
        <v/>
      </c>
      <c r="J34" s="104"/>
      <c r="K34" s="104"/>
      <c r="L34" s="105"/>
      <c r="M34" s="26" t="s">
        <v>91</v>
      </c>
      <c r="N34" s="125"/>
      <c r="O34" s="125"/>
      <c r="P34" s="125"/>
      <c r="Q34" s="126"/>
      <c r="R34" s="128"/>
      <c r="S34" s="125"/>
      <c r="T34" s="125"/>
      <c r="U34" s="125"/>
      <c r="V34" s="125"/>
      <c r="W34" s="125"/>
      <c r="X34" s="126"/>
      <c r="Y34" s="107"/>
      <c r="Z34" s="110"/>
      <c r="AA34" s="110"/>
      <c r="AB34" s="110"/>
      <c r="AC34" s="110"/>
      <c r="AD34" s="110"/>
      <c r="AE34" s="110"/>
      <c r="AF34" s="110"/>
      <c r="AG34" s="110"/>
    </row>
  </sheetData>
  <sheetProtection selectLockedCells="1"/>
  <protectedRanges>
    <protectedRange sqref="AE3:AF3" name="範囲12"/>
    <protectedRange sqref="E21:E34" name="範囲10"/>
    <protectedRange sqref="I21:L33" name="範囲8"/>
    <protectedRange sqref="P12:P13" name="範囲4"/>
    <protectedRange sqref="AH3:AI3" name="範囲2"/>
    <protectedRange sqref="AE3" name="範囲1"/>
    <protectedRange sqref="Y5:AI8" name="範囲3"/>
    <protectedRange sqref="U12:U13" name="範囲5"/>
    <protectedRange sqref="AB16:AC16" name="範囲7"/>
    <protectedRange sqref="L16:M16 O16:P16 R16:S16 V16:W16" name="範囲11"/>
  </protectedRanges>
  <mergeCells count="49">
    <mergeCell ref="AA3:AC3"/>
    <mergeCell ref="AE3:AF3"/>
    <mergeCell ref="AH3:AI3"/>
    <mergeCell ref="Y5:AJ5"/>
    <mergeCell ref="Y6:AJ6"/>
    <mergeCell ref="Y7:AJ7"/>
    <mergeCell ref="L16:M16"/>
    <mergeCell ref="O16:P16"/>
    <mergeCell ref="R16:S16"/>
    <mergeCell ref="V16:W16"/>
    <mergeCell ref="AB16:AC16"/>
    <mergeCell ref="D20:H20"/>
    <mergeCell ref="I20:M20"/>
    <mergeCell ref="N20:R20"/>
    <mergeCell ref="S20:Y20"/>
    <mergeCell ref="Z20:AG20"/>
    <mergeCell ref="S21:X34"/>
    <mergeCell ref="D29:H29"/>
    <mergeCell ref="I29:L29"/>
    <mergeCell ref="D30:H30"/>
    <mergeCell ref="I30:L30"/>
    <mergeCell ref="D31:H31"/>
    <mergeCell ref="I31:L31"/>
    <mergeCell ref="D32:H32"/>
    <mergeCell ref="I32:L32"/>
    <mergeCell ref="D33:H33"/>
    <mergeCell ref="I33:L33"/>
    <mergeCell ref="D34:H34"/>
    <mergeCell ref="I28:L28"/>
    <mergeCell ref="D21:H21"/>
    <mergeCell ref="I21:L21"/>
    <mergeCell ref="N21:Q34"/>
    <mergeCell ref="R21:R34"/>
    <mergeCell ref="I34:L34"/>
    <mergeCell ref="Y21:Y34"/>
    <mergeCell ref="Z21:AG34"/>
    <mergeCell ref="D22:H22"/>
    <mergeCell ref="I22:L22"/>
    <mergeCell ref="D23:H23"/>
    <mergeCell ref="I23:L23"/>
    <mergeCell ref="D24:H24"/>
    <mergeCell ref="I24:L24"/>
    <mergeCell ref="D25:H25"/>
    <mergeCell ref="I25:L25"/>
    <mergeCell ref="D26:H26"/>
    <mergeCell ref="I26:L26"/>
    <mergeCell ref="D27:H27"/>
    <mergeCell ref="I27:L27"/>
    <mergeCell ref="D28:H28"/>
  </mergeCells>
  <phoneticPr fontId="3"/>
  <dataValidations count="2">
    <dataValidation imeMode="off" allowBlank="1" showInputMessage="1" showErrorMessage="1" sqref="I21:L34 O16:P16 R16:S16" xr:uid="{FCB3846C-2D0F-41D5-AA0D-62C17D4C0E39}"/>
    <dataValidation imeMode="on" allowBlank="1" showInputMessage="1" showErrorMessage="1" sqref="Y5:AJ7 AE3:AF3 AH3:AI3" xr:uid="{F888832C-2542-4AD5-972E-033C9E6E9A5E}"/>
  </dataValidations>
  <pageMargins left="0.49" right="0.34" top="0.55000000000000004" bottom="0.39370078740157483" header="0.31" footer="0.51181102362204722"/>
  <pageSetup paperSize="9" orientation="portrait" horizontalDpi="4294967293"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神奈川県実施要項</vt:lpstr>
      <vt:lpstr>明治神宮申込者一覧 </vt:lpstr>
      <vt:lpstr>明治神宮申込総括票</vt:lpstr>
      <vt:lpstr>神奈川県実施要項!Print_Area</vt:lpstr>
      <vt:lpstr>'明治神宮申込者一覧 '!Print_Area</vt:lpstr>
      <vt:lpstr>明治神宮申込総括票!Print_Area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細田悦朗</dc:creator>
  <cp:lastModifiedBy>日本消費者協会二</cp:lastModifiedBy>
  <cp:lastPrinted>2022-08-18T16:46:46Z</cp:lastPrinted>
  <dcterms:created xsi:type="dcterms:W3CDTF">2010-07-07T07:31:24Z</dcterms:created>
  <dcterms:modified xsi:type="dcterms:W3CDTF">2022-08-25T04:45:49Z</dcterms:modified>
</cp:coreProperties>
</file>