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codeName="ThisWorkbook" defaultThemeVersion="166925"/>
  <mc:AlternateContent xmlns:mc="http://schemas.openxmlformats.org/markup-compatibility/2006">
    <mc:Choice Requires="x15">
      <x15ac:absPath xmlns:x15ac="http://schemas.microsoft.com/office/spreadsheetml/2010/11/ac" url="C:\Users\ykyi7\OneDrive\デスクトップ\神奈川県弓道連盟送信関係\2024　県連通知　弓道関係\令和7年度参段特別講習会\"/>
    </mc:Choice>
  </mc:AlternateContent>
  <xr:revisionPtr revIDLastSave="0" documentId="8_{BDACCFED-6341-46BA-9531-99FC3B4C773E}" xr6:coauthVersionLast="47" xr6:coauthVersionMax="47" xr10:uidLastSave="{00000000-0000-0000-0000-000000000000}"/>
  <bookViews>
    <workbookView xWindow="-108" yWindow="-108" windowWidth="23256" windowHeight="12456" xr2:uid="{36ABBFBD-FF5D-40BD-8FCE-8C4233BD0053}"/>
  </bookViews>
  <sheets>
    <sheet name="令和７年度参段特別講習会" sheetId="5" r:id="rId1"/>
    <sheet name="参段特別講習申込書" sheetId="3" r:id="rId2"/>
  </sheets>
  <definedNames>
    <definedName name="_xlnm.Print_Area" localSheetId="0">令和７年度参段特別講習会!$A$1:$F$47</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E9" i="3" l="1"/>
  <c r="C16" i="3"/>
  <c r="H11" i="3" l="1"/>
  <c r="E13" i="3"/>
  <c r="E12" i="3"/>
  <c r="E11" i="3"/>
  <c r="E10" i="3"/>
  <c r="H13" i="3"/>
  <c r="H12" i="3"/>
</calcChain>
</file>

<file path=xl/sharedStrings.xml><?xml version="1.0" encoding="utf-8"?>
<sst xmlns="http://schemas.openxmlformats.org/spreadsheetml/2006/main" count="79" uniqueCount="77">
  <si>
    <t>神奈川県弓道連盟</t>
    <rPh sb="0" eb="4">
      <t>カナガワケン</t>
    </rPh>
    <rPh sb="4" eb="6">
      <t>キュウドウ</t>
    </rPh>
    <rPh sb="6" eb="8">
      <t>レンメイ</t>
    </rPh>
    <phoneticPr fontId="4"/>
  </si>
  <si>
    <t>記</t>
    <rPh sb="0" eb="1">
      <t>キ</t>
    </rPh>
    <phoneticPr fontId="4"/>
  </si>
  <si>
    <t>１．</t>
    <phoneticPr fontId="4"/>
  </si>
  <si>
    <t>２．</t>
    <phoneticPr fontId="4"/>
  </si>
  <si>
    <t>３．</t>
    <phoneticPr fontId="4"/>
  </si>
  <si>
    <t>４．</t>
    <phoneticPr fontId="4"/>
  </si>
  <si>
    <t>神奈川県弓道連盟</t>
    <rPh sb="0" eb="3">
      <t>カナガワ</t>
    </rPh>
    <rPh sb="3" eb="4">
      <t>ケン</t>
    </rPh>
    <rPh sb="4" eb="6">
      <t>キュウドウ</t>
    </rPh>
    <rPh sb="6" eb="8">
      <t>レンメイ</t>
    </rPh>
    <phoneticPr fontId="4"/>
  </si>
  <si>
    <t>申込方法</t>
    <rPh sb="0" eb="2">
      <t>モウシコミ</t>
    </rPh>
    <rPh sb="2" eb="4">
      <t>ホウホウ</t>
    </rPh>
    <phoneticPr fontId="4"/>
  </si>
  <si>
    <t>加入者名</t>
    <rPh sb="0" eb="3">
      <t>カニュウシャ</t>
    </rPh>
    <rPh sb="3" eb="4">
      <t>メイ</t>
    </rPh>
    <phoneticPr fontId="4"/>
  </si>
  <si>
    <t>口座番号</t>
    <rPh sb="0" eb="2">
      <t>コウザ</t>
    </rPh>
    <rPh sb="2" eb="4">
      <t>バンゴウ</t>
    </rPh>
    <phoneticPr fontId="4"/>
  </si>
  <si>
    <t>００２７０－２－４５９３７</t>
    <phoneticPr fontId="4"/>
  </si>
  <si>
    <t>７．</t>
    <phoneticPr fontId="4"/>
  </si>
  <si>
    <t>服装</t>
    <rPh sb="0" eb="2">
      <t>フクソウ</t>
    </rPh>
    <phoneticPr fontId="4"/>
  </si>
  <si>
    <t>８．</t>
    <phoneticPr fontId="4"/>
  </si>
  <si>
    <t>会場</t>
    <rPh sb="0" eb="2">
      <t>カイジョウ</t>
    </rPh>
    <phoneticPr fontId="1"/>
  </si>
  <si>
    <t>神奈川県立武道館</t>
    <rPh sb="0" eb="8">
      <t>ブ</t>
    </rPh>
    <phoneticPr fontId="4"/>
  </si>
  <si>
    <t>講師</t>
    <rPh sb="0" eb="2">
      <t>コウシ</t>
    </rPh>
    <phoneticPr fontId="4"/>
  </si>
  <si>
    <t>和服</t>
    <rPh sb="0" eb="2">
      <t>ワフク</t>
    </rPh>
    <phoneticPr fontId="4"/>
  </si>
  <si>
    <t>受講資格</t>
    <rPh sb="0" eb="2">
      <t>ジュコウ</t>
    </rPh>
    <rPh sb="2" eb="4">
      <t>シカク</t>
    </rPh>
    <phoneticPr fontId="4"/>
  </si>
  <si>
    <t>申込日に参段であること</t>
    <rPh sb="0" eb="2">
      <t>モウシコミ</t>
    </rPh>
    <rPh sb="2" eb="3">
      <t>ビ</t>
    </rPh>
    <rPh sb="4" eb="6">
      <t>サンダン</t>
    </rPh>
    <phoneticPr fontId="4"/>
  </si>
  <si>
    <t>定員</t>
    <rPh sb="0" eb="2">
      <t>テイイン</t>
    </rPh>
    <phoneticPr fontId="4"/>
  </si>
  <si>
    <t>各団体２名以内。出来るだけ男女各１名が望ましい。</t>
    <phoneticPr fontId="4"/>
  </si>
  <si>
    <t>jimukyoku21kanagawa@kyudo-kanagawa.jp</t>
  </si>
  <si>
    <t>受講料</t>
    <rPh sb="0" eb="3">
      <t>ジュコウリョウ</t>
    </rPh>
    <phoneticPr fontId="4"/>
  </si>
  <si>
    <t>５．</t>
    <phoneticPr fontId="4"/>
  </si>
  <si>
    <t>６．</t>
    <phoneticPr fontId="4"/>
  </si>
  <si>
    <t>氏名</t>
    <rPh sb="0" eb="2">
      <t>シメイ</t>
    </rPh>
    <phoneticPr fontId="4"/>
  </si>
  <si>
    <t>生年月日</t>
    <rPh sb="0" eb="2">
      <t>セイネン</t>
    </rPh>
    <rPh sb="2" eb="4">
      <t>ガッピ</t>
    </rPh>
    <phoneticPr fontId="4"/>
  </si>
  <si>
    <t>住所</t>
    <rPh sb="0" eb="2">
      <t>ジュウショ</t>
    </rPh>
    <phoneticPr fontId="4"/>
  </si>
  <si>
    <t>電話</t>
    <rPh sb="0" eb="2">
      <t>デンワ</t>
    </rPh>
    <phoneticPr fontId="4"/>
  </si>
  <si>
    <t>性別</t>
    <rPh sb="0" eb="2">
      <t>セイベツ</t>
    </rPh>
    <phoneticPr fontId="4"/>
  </si>
  <si>
    <t>〒</t>
    <phoneticPr fontId="4"/>
  </si>
  <si>
    <t>参段取得年月日</t>
    <rPh sb="0" eb="2">
      <t>サンダン</t>
    </rPh>
    <rPh sb="2" eb="4">
      <t>シュトク</t>
    </rPh>
    <rPh sb="4" eb="7">
      <t>ネンガッピ</t>
    </rPh>
    <phoneticPr fontId="4"/>
  </si>
  <si>
    <t>例</t>
    <rPh sb="0" eb="1">
      <t>レイ</t>
    </rPh>
    <phoneticPr fontId="4"/>
  </si>
  <si>
    <t>姓名間は全角ｽﾍﾟｰｽ</t>
    <rPh sb="0" eb="2">
      <t>セイメイ</t>
    </rPh>
    <rPh sb="2" eb="3">
      <t>アイダ</t>
    </rPh>
    <rPh sb="4" eb="6">
      <t>ゼンカク</t>
    </rPh>
    <phoneticPr fontId="4"/>
  </si>
  <si>
    <t>団体名</t>
    <rPh sb="0" eb="3">
      <t>ダンタイメイ</t>
    </rPh>
    <phoneticPr fontId="4"/>
  </si>
  <si>
    <t>申込責任者</t>
    <rPh sb="0" eb="2">
      <t>モウシコミ</t>
    </rPh>
    <rPh sb="2" eb="5">
      <t>セキニンシャ</t>
    </rPh>
    <phoneticPr fontId="4"/>
  </si>
  <si>
    <t>責任者電話</t>
    <rPh sb="0" eb="3">
      <t>セキニンシャ</t>
    </rPh>
    <rPh sb="3" eb="5">
      <t>デンワ</t>
    </rPh>
    <phoneticPr fontId="4"/>
  </si>
  <si>
    <t>注意：申込人数は２名まで。但し、会員登録数が１００名以上の団体は３名可。</t>
    <rPh sb="0" eb="2">
      <t>チュウイ</t>
    </rPh>
    <rPh sb="3" eb="5">
      <t>モウシコミ</t>
    </rPh>
    <rPh sb="5" eb="7">
      <t>ニンズウ</t>
    </rPh>
    <rPh sb="9" eb="10">
      <t>メイ</t>
    </rPh>
    <rPh sb="13" eb="14">
      <t>タダ</t>
    </rPh>
    <phoneticPr fontId="4"/>
  </si>
  <si>
    <t>ふりがな</t>
    <phoneticPr fontId="4"/>
  </si>
  <si>
    <t>横浜市○○区△△町１－２－３</t>
    <rPh sb="0" eb="3">
      <t>ヨコハマシ</t>
    </rPh>
    <rPh sb="5" eb="6">
      <t>ク</t>
    </rPh>
    <rPh sb="8" eb="9">
      <t>マチ</t>
    </rPh>
    <phoneticPr fontId="4"/>
  </si>
  <si>
    <t>弓道　花子</t>
    <rPh sb="0" eb="2">
      <t>キュウドウ</t>
    </rPh>
    <rPh sb="3" eb="5">
      <t>ハナコ</t>
    </rPh>
    <phoneticPr fontId="4"/>
  </si>
  <si>
    <t>きゅうどう　はなこ</t>
    <phoneticPr fontId="4"/>
  </si>
  <si>
    <t>女</t>
    <rPh sb="0" eb="1">
      <t>オ</t>
    </rPh>
    <phoneticPr fontId="4"/>
  </si>
  <si>
    <t>９時３０分開会</t>
    <rPh sb="1" eb="2">
      <t>ジ</t>
    </rPh>
    <rPh sb="4" eb="5">
      <t>フン</t>
    </rPh>
    <rPh sb="5" eb="7">
      <t>カイカイ</t>
    </rPh>
    <phoneticPr fontId="4"/>
  </si>
  <si>
    <t>実施日時</t>
    <rPh sb="0" eb="3">
      <t>ジッシビ</t>
    </rPh>
    <rPh sb="3" eb="4">
      <t>ジ</t>
    </rPh>
    <phoneticPr fontId="1"/>
  </si>
  <si>
    <t>受講料合計</t>
    <rPh sb="0" eb="3">
      <t>ジュコウリョウ</t>
    </rPh>
    <rPh sb="3" eb="5">
      <t>ゴウケイ</t>
    </rPh>
    <phoneticPr fontId="4"/>
  </si>
  <si>
    <t>左記金額を県連口座に送金して下さい。</t>
    <rPh sb="0" eb="2">
      <t>サキ</t>
    </rPh>
    <rPh sb="2" eb="4">
      <t>キンガク</t>
    </rPh>
    <rPh sb="5" eb="7">
      <t>ケンレン</t>
    </rPh>
    <rPh sb="7" eb="9">
      <t>コウザ</t>
    </rPh>
    <rPh sb="10" eb="12">
      <t>ソウキン</t>
    </rPh>
    <rPh sb="14" eb="15">
      <t>クダ</t>
    </rPh>
    <phoneticPr fontId="4"/>
  </si>
  <si>
    <t>受講料の払い込みのない場合、申込とはなりません。</t>
    <rPh sb="0" eb="2">
      <t>ジュコウ</t>
    </rPh>
    <rPh sb="2" eb="3">
      <t>リョウ</t>
    </rPh>
    <rPh sb="4" eb="5">
      <t>ハラ</t>
    </rPh>
    <rPh sb="6" eb="7">
      <t>コ</t>
    </rPh>
    <rPh sb="11" eb="13">
      <t>バアイ</t>
    </rPh>
    <rPh sb="14" eb="16">
      <t>モウシコミ</t>
    </rPh>
    <phoneticPr fontId="4"/>
  </si>
  <si>
    <t>問合せ</t>
    <rPh sb="0" eb="2">
      <t>トイアワ</t>
    </rPh>
    <phoneticPr fontId="4"/>
  </si>
  <si>
    <t>メール【kyudo.hosoda@gmail.com】で指導部長細田まで。</t>
    <rPh sb="28" eb="30">
      <t>シドウ</t>
    </rPh>
    <rPh sb="30" eb="32">
      <t>ブチョウ</t>
    </rPh>
    <rPh sb="32" eb="34">
      <t>ホソダ</t>
    </rPh>
    <phoneticPr fontId="4"/>
  </si>
  <si>
    <t>（実施日は変更されることがあります。）</t>
    <rPh sb="1" eb="4">
      <t>ジッシビ</t>
    </rPh>
    <rPh sb="5" eb="7">
      <t>ヘンコウ</t>
    </rPh>
    <phoneticPr fontId="4"/>
  </si>
  <si>
    <t>090-1234-5678</t>
    <phoneticPr fontId="4"/>
  </si>
  <si>
    <t>会員登録数が１００名以上の団体は３名可。</t>
    <phoneticPr fontId="4"/>
  </si>
  <si>
    <t>ファイル名を「団体名_参段特別講習申込」と変更して下さい。</t>
    <rPh sb="4" eb="5">
      <t>メイ</t>
    </rPh>
    <rPh sb="7" eb="10">
      <t>ダンタイメイ</t>
    </rPh>
    <rPh sb="11" eb="13">
      <t>サンダン</t>
    </rPh>
    <rPh sb="13" eb="15">
      <t>トクベツ</t>
    </rPh>
    <rPh sb="15" eb="17">
      <t>コウシュウ</t>
    </rPh>
    <rPh sb="17" eb="19">
      <t>モウシコミ</t>
    </rPh>
    <rPh sb="21" eb="23">
      <t>ヘンコウ</t>
    </rPh>
    <rPh sb="25" eb="26">
      <t>クダ</t>
    </rPh>
    <phoneticPr fontId="4"/>
  </si>
  <si>
    <t>Ｅメール</t>
    <phoneticPr fontId="4"/>
  </si>
  <si>
    <t>会長　依田　敏和</t>
    <rPh sb="0" eb="2">
      <t>カイチョウ</t>
    </rPh>
    <rPh sb="3" eb="5">
      <t>ヨダ</t>
    </rPh>
    <rPh sb="6" eb="8">
      <t>トシカズ</t>
    </rPh>
    <phoneticPr fontId="4"/>
  </si>
  <si>
    <t>同時に郵便局払込取扱票に下記①～③を明記し受講料を送金して下さい。</t>
    <rPh sb="0" eb="2">
      <t>ドウジ</t>
    </rPh>
    <rPh sb="3" eb="6">
      <t>ユウビンキョク</t>
    </rPh>
    <rPh sb="6" eb="8">
      <t>ハライコミ</t>
    </rPh>
    <rPh sb="8" eb="10">
      <t>トリアツカイ</t>
    </rPh>
    <rPh sb="10" eb="11">
      <t>ヒョウ</t>
    </rPh>
    <rPh sb="12" eb="14">
      <t>カキ</t>
    </rPh>
    <rPh sb="18" eb="20">
      <t>メイキ</t>
    </rPh>
    <rPh sb="21" eb="24">
      <t>ジュコウリョウ</t>
    </rPh>
    <rPh sb="25" eb="27">
      <t>ソウキン</t>
    </rPh>
    <rPh sb="29" eb="30">
      <t>クダ</t>
    </rPh>
    <phoneticPr fontId="4"/>
  </si>
  <si>
    <t>（やむを得ず全員が女子または男子でも構いません）</t>
    <rPh sb="4" eb="5">
      <t>エ</t>
    </rPh>
    <rPh sb="6" eb="8">
      <t>ゼンイン</t>
    </rPh>
    <rPh sb="9" eb="11">
      <t>ジョシ</t>
    </rPh>
    <rPh sb="14" eb="16">
      <t>ダンシ</t>
    </rPh>
    <rPh sb="18" eb="19">
      <t>カマ</t>
    </rPh>
    <phoneticPr fontId="4"/>
  </si>
  <si>
    <t>各団体で取りまとめ、申込ファイルに記入の上、メールで申込。</t>
    <rPh sb="0" eb="3">
      <t>カクダンタイ</t>
    </rPh>
    <rPh sb="4" eb="5">
      <t>ト</t>
    </rPh>
    <rPh sb="10" eb="12">
      <t>モウシコミ</t>
    </rPh>
    <rPh sb="17" eb="19">
      <t>キニュウ</t>
    </rPh>
    <rPh sb="20" eb="21">
      <t>ウエ</t>
    </rPh>
    <rPh sb="26" eb="28">
      <t>モウシコミ</t>
    </rPh>
    <phoneticPr fontId="4"/>
  </si>
  <si>
    <t>上記団体名
自動入力</t>
    <rPh sb="0" eb="2">
      <t>ジョウキ</t>
    </rPh>
    <rPh sb="2" eb="5">
      <t>ダンタイメイ</t>
    </rPh>
    <rPh sb="6" eb="8">
      <t>ジドウ</t>
    </rPh>
    <rPh sb="8" eb="10">
      <t>ニュウリョク</t>
    </rPh>
    <phoneticPr fontId="4"/>
  </si>
  <si>
    <t>受付期間</t>
    <rPh sb="0" eb="2">
      <t>ウケツケ</t>
    </rPh>
    <rPh sb="2" eb="4">
      <t>キカン</t>
    </rPh>
    <phoneticPr fontId="4"/>
  </si>
  <si>
    <t>１０,０００円</t>
    <rPh sb="6" eb="7">
      <t>エン</t>
    </rPh>
    <phoneticPr fontId="4"/>
  </si>
  <si>
    <t>①参段特別講習申込　②団体名　③受講者人数</t>
    <rPh sb="1" eb="3">
      <t>サンダン</t>
    </rPh>
    <rPh sb="3" eb="5">
      <t>トクベツ</t>
    </rPh>
    <rPh sb="5" eb="7">
      <t>コウシュウ</t>
    </rPh>
    <rPh sb="7" eb="9">
      <t>モウシコミ</t>
    </rPh>
    <rPh sb="11" eb="14">
      <t>ダンタイメイ</t>
    </rPh>
    <rPh sb="16" eb="19">
      <t>ジュコウシャ</t>
    </rPh>
    <rPh sb="19" eb="21">
      <t>ニンズウ</t>
    </rPh>
    <phoneticPr fontId="4"/>
  </si>
  <si>
    <t>登録団体代表者各位</t>
    <rPh sb="0" eb="2">
      <t>トウロク</t>
    </rPh>
    <rPh sb="2" eb="4">
      <t>ダンタイ</t>
    </rPh>
    <rPh sb="4" eb="7">
      <t>ダイヒョウシャ</t>
    </rPh>
    <rPh sb="7" eb="9">
      <t>カクイ</t>
    </rPh>
    <phoneticPr fontId="4"/>
  </si>
  <si>
    <t>９.</t>
    <phoneticPr fontId="4"/>
  </si>
  <si>
    <t>受付前の送信禁止</t>
    <rPh sb="0" eb="2">
      <t>ウケツケ</t>
    </rPh>
    <rPh sb="2" eb="3">
      <t>マエ</t>
    </rPh>
    <rPh sb="4" eb="6">
      <t>ソウシン</t>
    </rPh>
    <rPh sb="6" eb="8">
      <t>キンシ</t>
    </rPh>
    <phoneticPr fontId="4"/>
  </si>
  <si>
    <t>メールは月曜日～水曜日に送信して下さい。【送信予約を利用すると便利です】</t>
    <rPh sb="4" eb="7">
      <t>ゲツヨウビ</t>
    </rPh>
    <rPh sb="8" eb="11">
      <t>スイヨウビ</t>
    </rPh>
    <rPh sb="12" eb="14">
      <t>ソウシン</t>
    </rPh>
    <rPh sb="16" eb="17">
      <t>クダ</t>
    </rPh>
    <rPh sb="21" eb="23">
      <t>ソウシン</t>
    </rPh>
    <rPh sb="23" eb="25">
      <t>ヨヤク</t>
    </rPh>
    <rPh sb="26" eb="28">
      <t>リヨウ</t>
    </rPh>
    <rPh sb="31" eb="33">
      <t>ベンリ</t>
    </rPh>
    <phoneticPr fontId="4"/>
  </si>
  <si>
    <t>受講料は日曜日～水曜日に送金して下さい。【口座には翌日反映】</t>
    <rPh sb="0" eb="3">
      <t>ジュコウリョウ</t>
    </rPh>
    <rPh sb="4" eb="7">
      <t>ニチヨウビ</t>
    </rPh>
    <rPh sb="8" eb="11">
      <t>スイヨウビ</t>
    </rPh>
    <rPh sb="12" eb="14">
      <t>ソウキン</t>
    </rPh>
    <rPh sb="16" eb="17">
      <t>クダ</t>
    </rPh>
    <rPh sb="21" eb="23">
      <t>コウザ</t>
    </rPh>
    <rPh sb="25" eb="27">
      <t>ヨクジツ</t>
    </rPh>
    <rPh sb="27" eb="29">
      <t>ハンエイ</t>
    </rPh>
    <phoneticPr fontId="4"/>
  </si>
  <si>
    <t>令和７年度参段特別講習会</t>
    <rPh sb="0" eb="2">
      <t>レイワ</t>
    </rPh>
    <rPh sb="5" eb="7">
      <t>サンダン</t>
    </rPh>
    <rPh sb="7" eb="9">
      <t>トクベツ</t>
    </rPh>
    <rPh sb="9" eb="12">
      <t>コウシュウカイ</t>
    </rPh>
    <phoneticPr fontId="4"/>
  </si>
  <si>
    <t>拝啓
　皆様には斯道にお励みのことと思います。また平素は神奈川県弓道連盟にご協力を賜りありがとうございます。
　さて令和７年度参段特別講習会を下記要領で開催いたします。貴会より該当者を推薦下さるようお願い申し上げます。
　　　　　　　　　　　　　　　　　　　　　　　　　　　　　　　　　　　　　　　　敬具</t>
    <rPh sb="4" eb="6">
      <t>ミナサマ</t>
    </rPh>
    <rPh sb="8" eb="10">
      <t>シドウ</t>
    </rPh>
    <rPh sb="12" eb="13">
      <t>ハゲ</t>
    </rPh>
    <rPh sb="18" eb="19">
      <t>オモ</t>
    </rPh>
    <rPh sb="28" eb="32">
      <t>カナガワケン</t>
    </rPh>
    <rPh sb="32" eb="34">
      <t>キュウドウ</t>
    </rPh>
    <rPh sb="34" eb="36">
      <t>レンメイ</t>
    </rPh>
    <rPh sb="38" eb="40">
      <t>キョウリョク</t>
    </rPh>
    <rPh sb="41" eb="42">
      <t>タマワ</t>
    </rPh>
    <rPh sb="58" eb="60">
      <t>レイワ</t>
    </rPh>
    <rPh sb="63" eb="65">
      <t>サンダン</t>
    </rPh>
    <rPh sb="65" eb="67">
      <t>トクベツ</t>
    </rPh>
    <rPh sb="67" eb="70">
      <t>コウシュウカイ</t>
    </rPh>
    <rPh sb="71" eb="73">
      <t>カキ</t>
    </rPh>
    <rPh sb="73" eb="75">
      <t>ヨウリョウ</t>
    </rPh>
    <rPh sb="76" eb="78">
      <t>カイサイ</t>
    </rPh>
    <rPh sb="84" eb="86">
      <t>キカイ</t>
    </rPh>
    <rPh sb="88" eb="91">
      <t>ガイトウシャ</t>
    </rPh>
    <rPh sb="92" eb="94">
      <t>スイセン</t>
    </rPh>
    <rPh sb="94" eb="95">
      <t>クダ</t>
    </rPh>
    <rPh sb="100" eb="101">
      <t>ネガ</t>
    </rPh>
    <rPh sb="102" eb="103">
      <t>モウ</t>
    </rPh>
    <rPh sb="104" eb="105">
      <t>ア</t>
    </rPh>
    <phoneticPr fontId="4"/>
  </si>
  <si>
    <t>3月17日(月)～3月19日(水)【送信予約が便利です】</t>
    <rPh sb="1" eb="2">
      <t>ガツ</t>
    </rPh>
    <rPh sb="4" eb="8">
      <t>ニチ</t>
    </rPh>
    <rPh sb="10" eb="11">
      <t>ガツ</t>
    </rPh>
    <rPh sb="13" eb="14">
      <t>ニチ</t>
    </rPh>
    <rPh sb="14" eb="17">
      <t>スイ</t>
    </rPh>
    <rPh sb="18" eb="20">
      <t>ソウシン</t>
    </rPh>
    <rPh sb="20" eb="22">
      <t>ヨヤク</t>
    </rPh>
    <rPh sb="23" eb="25">
      <t>ベンリ</t>
    </rPh>
    <phoneticPr fontId="4"/>
  </si>
  <si>
    <t>【注意：ゆうちょ銀行ネットバンキングで送金されると、通常氏名しか通知されません。何の送金か判断できませんので、必ず払込取扱票で送金して下さい。】</t>
    <rPh sb="1" eb="3">
      <t>チュウイ</t>
    </rPh>
    <rPh sb="8" eb="10">
      <t>ギンコウ</t>
    </rPh>
    <rPh sb="19" eb="21">
      <t>ソウキン</t>
    </rPh>
    <rPh sb="26" eb="28">
      <t>ツウジョウ</t>
    </rPh>
    <rPh sb="28" eb="30">
      <t>シメイ</t>
    </rPh>
    <rPh sb="32" eb="34">
      <t>ツウチ</t>
    </rPh>
    <rPh sb="40" eb="41">
      <t>ナン</t>
    </rPh>
    <rPh sb="42" eb="44">
      <t>ソウキン</t>
    </rPh>
    <rPh sb="45" eb="47">
      <t>ハンダン</t>
    </rPh>
    <rPh sb="55" eb="56">
      <t>カナラ</t>
    </rPh>
    <rPh sb="57" eb="59">
      <t>ハライコミ</t>
    </rPh>
    <rPh sb="59" eb="61">
      <t>トリアツカイ</t>
    </rPh>
    <rPh sb="61" eb="62">
      <t>ヒョウ</t>
    </rPh>
    <rPh sb="63" eb="65">
      <t>ソウキン</t>
    </rPh>
    <rPh sb="67" eb="68">
      <t>クダ</t>
    </rPh>
    <phoneticPr fontId="4"/>
  </si>
  <si>
    <t>６０名程度</t>
    <rPh sb="2" eb="3">
      <t>メイ</t>
    </rPh>
    <rPh sb="3" eb="5">
      <t>テイド</t>
    </rPh>
    <phoneticPr fontId="4"/>
  </si>
  <si>
    <t>高橋 和貴 教士七段　他２～３名（受講者人数により調整）</t>
    <rPh sb="0" eb="2">
      <t>タカハシ</t>
    </rPh>
    <rPh sb="3" eb="5">
      <t>カズタカ</t>
    </rPh>
    <rPh sb="6" eb="8">
      <t>キョウシ</t>
    </rPh>
    <rPh sb="8" eb="9">
      <t>7</t>
    </rPh>
    <rPh sb="9" eb="10">
      <t>ダン</t>
    </rPh>
    <rPh sb="11" eb="12">
      <t>ホカ</t>
    </rPh>
    <rPh sb="15" eb="16">
      <t>メイ</t>
    </rPh>
    <rPh sb="17" eb="20">
      <t>ジュコウシャ</t>
    </rPh>
    <rPh sb="20" eb="22">
      <t>ニンズウ</t>
    </rPh>
    <rPh sb="25" eb="27">
      <t>チョウセイ</t>
    </rPh>
    <phoneticPr fontId="4"/>
  </si>
  <si>
    <t>年月日は半角で 2018/5/1 または h30/5/1 の形式で入力して下さい。</t>
    <rPh sb="0" eb="3">
      <t>ネンガッピ</t>
    </rPh>
    <rPh sb="4" eb="6">
      <t>ハンカク</t>
    </rPh>
    <rPh sb="30" eb="32">
      <t>ケイシキ</t>
    </rPh>
    <rPh sb="33" eb="35">
      <t>ニュウリョク</t>
    </rPh>
    <rPh sb="37" eb="38">
      <t>クダ</t>
    </rPh>
    <phoneticPr fontId="4"/>
  </si>
  <si>
    <t>令和７年度　参段特別講習会申込書</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</si>
</sst>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176" formatCode="[$-411]ggge&quot;年&quot;m&quot;月&quot;d&quot;日&quot;;@"/>
    <numFmt numFmtId="177" formatCode="m&quot;月&quot;d&quot;日(&quot;aaa&quot;)&quot;"/>
    <numFmt numFmtId="178" formatCode="[&lt;=999]000;[&lt;=9999]000\-00;000\-0000"/>
    <numFmt numFmtId="179" formatCode="yyyy/m/d&quot;現在の年齢&quot;"/>
    <numFmt numFmtId="180" formatCode="General&quot;(自動入力)&quot;"/>
    <numFmt numFmtId="181" formatCode="&quot;¥&quot;#,##0_);\(&quot;¥&quot;#,##0\)"/>
    <numFmt numFmtId="182" formatCode="m&quot;月&quot;dd&quot;日(&quot;aaa&quot;)&quot;"/>
  </numFmts>
  <fonts count="13" x14ac:knownFonts="1">
    <font>
      <sz val="11"/>
      <color theme="1"/>
      <name val="游ゴシック"/>
      <family val="2"/>
      <charset val="128"/>
      <scheme val="minor"/>
    </font>
    <font>
      <sz val="11"/>
      <color theme="1"/>
      <name val="游ゴシック"/>
      <family val="2"/>
      <charset val="128"/>
      <scheme val="minor"/>
    </font>
    <font>
      <u/>
      <sz val="11"/>
      <color theme="10"/>
      <name val="游ゴシック"/>
      <family val="2"/>
      <charset val="128"/>
      <scheme val="minor"/>
    </font>
    <font>
      <sz val="12"/>
      <color theme="1"/>
      <name val="ＭＳ 明朝"/>
      <family val="1"/>
      <charset val="128"/>
    </font>
    <font>
      <sz val="6"/>
      <name val="游ゴシック"/>
      <family val="2"/>
      <charset val="128"/>
      <scheme val="minor"/>
    </font>
    <font>
      <b/>
      <sz val="16"/>
      <color theme="1"/>
      <name val="ＭＳ 明朝"/>
      <family val="1"/>
      <charset val="128"/>
    </font>
    <font>
      <b/>
      <sz val="12"/>
      <color rgb="FFFF0000"/>
      <name val="ＭＳ ゴシック"/>
      <family val="3"/>
      <charset val="128"/>
    </font>
    <font>
      <b/>
      <sz val="12"/>
      <color rgb="FFFF0000"/>
      <name val="ＭＳ 明朝"/>
      <family val="1"/>
      <charset val="128"/>
    </font>
    <font>
      <sz val="11"/>
      <name val="ＭＳ 明朝"/>
      <family val="1"/>
      <charset val="128"/>
    </font>
    <font>
      <sz val="12"/>
      <color rgb="FFFF0000"/>
      <name val="ＭＳ 明朝"/>
      <family val="1"/>
      <charset val="128"/>
    </font>
    <font>
      <sz val="12"/>
      <name val="ＭＳ 明朝"/>
      <family val="1"/>
      <charset val="128"/>
    </font>
    <font>
      <b/>
      <sz val="18"/>
      <color theme="1"/>
      <name val="ＭＳ 明朝"/>
      <family val="1"/>
      <charset val="128"/>
    </font>
    <font>
      <b/>
      <sz val="11"/>
      <name val="ＭＳ 明朝"/>
      <family val="1"/>
      <charset val="128"/>
    </font>
  </fonts>
  <fills count="2">
    <fill>
      <patternFill patternType="none"/>
    </fill>
    <fill>
      <patternFill patternType="gray125"/>
    </fill>
  </fills>
  <borders count="15">
    <border>
      <left/>
      <right/>
      <top/>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style="medium">
        <color auto="1"/>
      </left>
      <right style="thin">
        <color auto="1"/>
      </right>
      <top/>
      <bottom style="thin">
        <color auto="1"/>
      </bottom>
      <diagonal/>
    </border>
    <border>
      <left style="thin">
        <color auto="1"/>
      </left>
      <right style="thin">
        <color auto="1"/>
      </right>
      <top/>
      <bottom style="thin">
        <color auto="1"/>
      </bottom>
      <diagonal/>
    </border>
    <border>
      <left style="thin">
        <color auto="1"/>
      </left>
      <right style="medium">
        <color auto="1"/>
      </right>
      <top/>
      <bottom style="thin">
        <color auto="1"/>
      </bottom>
      <diagonal/>
    </border>
    <border>
      <left style="medium">
        <color auto="1"/>
      </left>
      <right style="thin">
        <color auto="1"/>
      </right>
      <top style="medium">
        <color auto="1"/>
      </top>
      <bottom style="medium">
        <color auto="1"/>
      </bottom>
      <diagonal/>
    </border>
    <border>
      <left style="thin">
        <color auto="1"/>
      </left>
      <right style="medium">
        <color auto="1"/>
      </right>
      <top style="medium">
        <color auto="1"/>
      </top>
      <bottom style="medium">
        <color auto="1"/>
      </bottom>
      <diagonal/>
    </border>
  </borders>
  <cellStyleXfs count="2">
    <xf numFmtId="0" fontId="0" fillId="0" borderId="0">
      <alignment vertical="center"/>
    </xf>
    <xf numFmtId="0" fontId="2" fillId="0" borderId="0" applyNumberFormat="0" applyFill="0" applyBorder="0" applyAlignment="0" applyProtection="0">
      <alignment vertical="center"/>
    </xf>
  </cellStyleXfs>
  <cellXfs count="81">
    <xf numFmtId="0" fontId="0" fillId="0" borderId="0" xfId="0">
      <alignment vertical="center"/>
    </xf>
    <xf numFmtId="49" fontId="3" fillId="0" borderId="0" xfId="0" applyNumberFormat="1" applyFont="1">
      <alignment vertical="center"/>
    </xf>
    <xf numFmtId="0" fontId="3" fillId="0" borderId="0" xfId="0" applyFont="1">
      <alignment vertical="center"/>
    </xf>
    <xf numFmtId="0" fontId="3" fillId="0" borderId="0" xfId="0" applyFont="1" applyAlignment="1">
      <alignment horizontal="right" vertical="center"/>
    </xf>
    <xf numFmtId="0" fontId="5" fillId="0" borderId="0" xfId="0" applyFont="1" applyAlignment="1">
      <alignment horizontal="centerContinuous" vertical="center"/>
    </xf>
    <xf numFmtId="0" fontId="3" fillId="0" borderId="0" xfId="0" applyFont="1" applyAlignment="1">
      <alignment horizontal="centerContinuous" vertical="center"/>
    </xf>
    <xf numFmtId="49" fontId="3" fillId="0" borderId="0" xfId="0" applyNumberFormat="1" applyFont="1" applyAlignment="1">
      <alignment horizontal="centerContinuous" vertical="center"/>
    </xf>
    <xf numFmtId="0" fontId="3" fillId="0" borderId="0" xfId="0" applyFont="1" applyAlignment="1">
      <alignment horizontal="left" vertical="center" indent="2"/>
    </xf>
    <xf numFmtId="0" fontId="3" fillId="0" borderId="0" xfId="0" applyFont="1" applyAlignment="1">
      <alignment horizontal="center" vertical="center"/>
    </xf>
    <xf numFmtId="0" fontId="6" fillId="0" borderId="0" xfId="0" applyFont="1">
      <alignment vertical="center"/>
    </xf>
    <xf numFmtId="0" fontId="7" fillId="0" borderId="0" xfId="0" applyFont="1">
      <alignment vertical="center"/>
    </xf>
    <xf numFmtId="0" fontId="8" fillId="0" borderId="0" xfId="1" applyFont="1">
      <alignment vertical="center"/>
    </xf>
    <xf numFmtId="0" fontId="3" fillId="0" borderId="0" xfId="0" applyFont="1" applyAlignment="1">
      <alignment horizontal="left" vertical="center"/>
    </xf>
    <xf numFmtId="0" fontId="7" fillId="0" borderId="0" xfId="0" applyFont="1" applyAlignment="1">
      <alignment horizontal="right" vertical="center"/>
    </xf>
    <xf numFmtId="0" fontId="3" fillId="0" borderId="0" xfId="0" applyFont="1" applyAlignment="1">
      <alignment horizontal="distributed" vertical="center"/>
    </xf>
    <xf numFmtId="176" fontId="3" fillId="0" borderId="0" xfId="0" applyNumberFormat="1" applyFont="1" applyAlignment="1">
      <alignment horizontal="right" vertical="center"/>
    </xf>
    <xf numFmtId="0" fontId="10" fillId="0" borderId="0" xfId="0" applyFont="1">
      <alignment vertical="center"/>
    </xf>
    <xf numFmtId="177" fontId="3" fillId="0" borderId="0" xfId="0" applyNumberFormat="1" applyFont="1">
      <alignment vertical="center"/>
    </xf>
    <xf numFmtId="0" fontId="3" fillId="0" borderId="0" xfId="0" applyFont="1" applyAlignment="1">
      <alignment horizontal="left" vertical="center" indent="1"/>
    </xf>
    <xf numFmtId="177" fontId="7" fillId="0" borderId="0" xfId="0" applyNumberFormat="1" applyFont="1" applyAlignment="1">
      <alignment horizontal="left" vertical="center"/>
    </xf>
    <xf numFmtId="178" fontId="3" fillId="0" borderId="0" xfId="0" applyNumberFormat="1" applyFont="1" applyAlignment="1">
      <alignment horizontal="center" vertical="center"/>
    </xf>
    <xf numFmtId="0" fontId="3" fillId="0" borderId="1" xfId="0" applyFont="1" applyBorder="1" applyAlignment="1">
      <alignment horizontal="center" vertical="center"/>
    </xf>
    <xf numFmtId="0" fontId="3" fillId="0" borderId="2" xfId="0" applyFont="1" applyBorder="1" applyAlignment="1">
      <alignment horizontal="center" vertical="center"/>
    </xf>
    <xf numFmtId="178" fontId="3" fillId="0" borderId="2" xfId="0" applyNumberFormat="1" applyFont="1" applyBorder="1" applyAlignment="1">
      <alignment horizontal="center" vertical="center"/>
    </xf>
    <xf numFmtId="0" fontId="3" fillId="0" borderId="3" xfId="0" applyFont="1" applyBorder="1" applyAlignment="1">
      <alignment horizontal="center" vertical="center"/>
    </xf>
    <xf numFmtId="0" fontId="3" fillId="0" borderId="4" xfId="0" applyFont="1" applyBorder="1" applyAlignment="1">
      <alignment horizontal="center" vertical="center"/>
    </xf>
    <xf numFmtId="0" fontId="3" fillId="0" borderId="7" xfId="0" applyFont="1" applyBorder="1" applyAlignment="1">
      <alignment horizontal="center" vertical="center"/>
    </xf>
    <xf numFmtId="0" fontId="3" fillId="0" borderId="8" xfId="0" applyFont="1" applyBorder="1" applyAlignment="1">
      <alignment horizontal="center" vertical="center"/>
    </xf>
    <xf numFmtId="178" fontId="3" fillId="0" borderId="8" xfId="0" applyNumberFormat="1" applyFont="1" applyBorder="1" applyAlignment="1">
      <alignment horizontal="center" vertical="center"/>
    </xf>
    <xf numFmtId="0" fontId="3" fillId="0" borderId="10" xfId="0" applyFont="1" applyBorder="1" applyAlignment="1">
      <alignment horizontal="center" vertical="center"/>
    </xf>
    <xf numFmtId="14" fontId="3" fillId="0" borderId="8" xfId="0" applyNumberFormat="1" applyFont="1" applyBorder="1" applyAlignment="1">
      <alignment horizontal="center" vertical="center"/>
    </xf>
    <xf numFmtId="0" fontId="7" fillId="0" borderId="0" xfId="0" applyFont="1" applyAlignment="1">
      <alignment horizontal="left" vertical="center"/>
    </xf>
    <xf numFmtId="0" fontId="3" fillId="0" borderId="2" xfId="0" applyFont="1" applyBorder="1" applyAlignment="1">
      <alignment horizontal="center" vertical="center" shrinkToFit="1"/>
    </xf>
    <xf numFmtId="0" fontId="3" fillId="0" borderId="8" xfId="0" applyFont="1" applyBorder="1" applyAlignment="1">
      <alignment horizontal="center" vertical="center" shrinkToFit="1"/>
    </xf>
    <xf numFmtId="0" fontId="3" fillId="0" borderId="11" xfId="0" applyFont="1" applyBorder="1" applyAlignment="1">
      <alignment horizontal="center" vertical="center" shrinkToFit="1"/>
    </xf>
    <xf numFmtId="0" fontId="3" fillId="0" borderId="5" xfId="0" applyFont="1" applyBorder="1" applyAlignment="1">
      <alignment horizontal="center" vertical="center" shrinkToFit="1"/>
    </xf>
    <xf numFmtId="178" fontId="3" fillId="0" borderId="0" xfId="0" applyNumberFormat="1" applyFont="1" applyAlignment="1">
      <alignment horizontal="centerContinuous" vertical="center"/>
    </xf>
    <xf numFmtId="0" fontId="7" fillId="0" borderId="0" xfId="0" applyFont="1" applyAlignment="1">
      <alignment horizontal="center" vertical="center"/>
    </xf>
    <xf numFmtId="0" fontId="5" fillId="0" borderId="0" xfId="0" applyFont="1" applyAlignment="1">
      <alignment horizontal="left" vertical="center"/>
    </xf>
    <xf numFmtId="178" fontId="3" fillId="0" borderId="0" xfId="0" applyNumberFormat="1" applyFont="1" applyAlignment="1">
      <alignment horizontal="left" vertical="center"/>
    </xf>
    <xf numFmtId="0" fontId="3" fillId="0" borderId="9" xfId="0" applyFont="1" applyBorder="1" applyAlignment="1">
      <alignment horizontal="left" vertical="center" indent="1"/>
    </xf>
    <xf numFmtId="0" fontId="3" fillId="0" borderId="8" xfId="0" applyFont="1" applyBorder="1" applyAlignment="1">
      <alignment horizontal="left" vertical="center" indent="1"/>
    </xf>
    <xf numFmtId="0" fontId="11" fillId="0" borderId="0" xfId="0" applyFont="1" applyAlignment="1">
      <alignment horizontal="centerContinuous" vertical="center"/>
    </xf>
    <xf numFmtId="0" fontId="7" fillId="0" borderId="0" xfId="0" applyFont="1" applyAlignment="1">
      <alignment horizontal="left"/>
    </xf>
    <xf numFmtId="14" fontId="3" fillId="0" borderId="8" xfId="0" applyNumberFormat="1" applyFont="1" applyBorder="1" applyAlignment="1">
      <alignment horizontal="center" vertical="center" wrapText="1"/>
    </xf>
    <xf numFmtId="178" fontId="3" fillId="0" borderId="1" xfId="0" applyNumberFormat="1" applyFont="1" applyBorder="1" applyAlignment="1">
      <alignment horizontal="center" vertical="center" shrinkToFit="1"/>
    </xf>
    <xf numFmtId="178" fontId="3" fillId="0" borderId="4" xfId="0" applyNumberFormat="1" applyFont="1" applyBorder="1" applyAlignment="1">
      <alignment horizontal="center" vertical="center" shrinkToFit="1"/>
    </xf>
    <xf numFmtId="178" fontId="3" fillId="0" borderId="7" xfId="0" applyNumberFormat="1" applyFont="1" applyBorder="1" applyAlignment="1">
      <alignment horizontal="center" vertical="center" shrinkToFit="1"/>
    </xf>
    <xf numFmtId="178" fontId="3" fillId="0" borderId="0" xfId="0" applyNumberFormat="1" applyFont="1" applyAlignment="1">
      <alignment horizontal="center" vertical="center" shrinkToFit="1"/>
    </xf>
    <xf numFmtId="179" fontId="3" fillId="0" borderId="2" xfId="0" applyNumberFormat="1" applyFont="1" applyBorder="1" applyAlignment="1">
      <alignment horizontal="center" vertical="center" wrapText="1" shrinkToFit="1"/>
    </xf>
    <xf numFmtId="180" fontId="3" fillId="0" borderId="8" xfId="0" applyNumberFormat="1" applyFont="1" applyBorder="1" applyAlignment="1">
      <alignment horizontal="center" vertical="center" shrinkToFit="1"/>
    </xf>
    <xf numFmtId="0" fontId="3" fillId="0" borderId="3" xfId="0" applyFont="1" applyBorder="1" applyAlignment="1" applyProtection="1">
      <alignment horizontal="left" vertical="center" indent="1"/>
      <protection locked="0"/>
    </xf>
    <xf numFmtId="0" fontId="3" fillId="0" borderId="6" xfId="0" applyFont="1" applyBorder="1" applyAlignment="1" applyProtection="1">
      <alignment horizontal="left" vertical="center" indent="1"/>
      <protection locked="0"/>
    </xf>
    <xf numFmtId="0" fontId="3" fillId="0" borderId="9" xfId="0" applyFont="1" applyBorder="1" applyAlignment="1" applyProtection="1">
      <alignment horizontal="left" vertical="center" indent="1"/>
      <protection locked="0"/>
    </xf>
    <xf numFmtId="0" fontId="3" fillId="0" borderId="11" xfId="0" applyFont="1" applyBorder="1" applyAlignment="1" applyProtection="1">
      <alignment horizontal="center" vertical="center" shrinkToFit="1"/>
      <protection locked="0"/>
    </xf>
    <xf numFmtId="0" fontId="3" fillId="0" borderId="5" xfId="0" applyFont="1" applyBorder="1" applyAlignment="1" applyProtection="1">
      <alignment horizontal="center" vertical="center" shrinkToFit="1"/>
      <protection locked="0"/>
    </xf>
    <xf numFmtId="0" fontId="3" fillId="0" borderId="8" xfId="0" applyFont="1" applyBorder="1" applyAlignment="1" applyProtection="1">
      <alignment horizontal="center" vertical="center" shrinkToFit="1"/>
      <protection locked="0"/>
    </xf>
    <xf numFmtId="14" fontId="3" fillId="0" borderId="11" xfId="0" applyNumberFormat="1" applyFont="1" applyBorder="1" applyAlignment="1" applyProtection="1">
      <alignment horizontal="center" vertical="center" shrinkToFit="1"/>
      <protection locked="0"/>
    </xf>
    <xf numFmtId="178" fontId="3" fillId="0" borderId="11" xfId="0" applyNumberFormat="1" applyFont="1" applyBorder="1" applyAlignment="1" applyProtection="1">
      <alignment horizontal="center" vertical="center" shrinkToFit="1"/>
      <protection locked="0"/>
    </xf>
    <xf numFmtId="0" fontId="3" fillId="0" borderId="11" xfId="0" applyFont="1" applyBorder="1" applyAlignment="1" applyProtection="1">
      <alignment horizontal="left" vertical="center" indent="1" shrinkToFit="1"/>
      <protection locked="0"/>
    </xf>
    <xf numFmtId="178" fontId="3" fillId="0" borderId="5" xfId="0" applyNumberFormat="1" applyFont="1" applyBorder="1" applyAlignment="1" applyProtection="1">
      <alignment horizontal="center" vertical="center" shrinkToFit="1"/>
      <protection locked="0"/>
    </xf>
    <xf numFmtId="0" fontId="3" fillId="0" borderId="5" xfId="0" applyFont="1" applyBorder="1" applyAlignment="1" applyProtection="1">
      <alignment horizontal="left" vertical="center" indent="1" shrinkToFit="1"/>
      <protection locked="0"/>
    </xf>
    <xf numFmtId="178" fontId="3" fillId="0" borderId="8" xfId="0" applyNumberFormat="1" applyFont="1" applyBorder="1" applyAlignment="1" applyProtection="1">
      <alignment horizontal="center" vertical="center" shrinkToFit="1"/>
      <protection locked="0"/>
    </xf>
    <xf numFmtId="0" fontId="3" fillId="0" borderId="8" xfId="0" applyFont="1" applyBorder="1" applyAlignment="1" applyProtection="1">
      <alignment horizontal="left" vertical="center" indent="1" shrinkToFit="1"/>
      <protection locked="0"/>
    </xf>
    <xf numFmtId="14" fontId="3" fillId="0" borderId="5" xfId="0" applyNumberFormat="1" applyFont="1" applyBorder="1" applyAlignment="1" applyProtection="1">
      <alignment horizontal="center" vertical="center" shrinkToFit="1"/>
      <protection locked="0"/>
    </xf>
    <xf numFmtId="14" fontId="3" fillId="0" borderId="8" xfId="0" applyNumberFormat="1" applyFont="1" applyBorder="1" applyAlignment="1" applyProtection="1">
      <alignment horizontal="center" vertical="center" shrinkToFit="1"/>
      <protection locked="0"/>
    </xf>
    <xf numFmtId="0" fontId="3" fillId="0" borderId="12" xfId="0" applyFont="1" applyBorder="1" applyAlignment="1" applyProtection="1">
      <alignment horizontal="left" vertical="center" indent="1" shrinkToFit="1"/>
      <protection locked="0"/>
    </xf>
    <xf numFmtId="0" fontId="3" fillId="0" borderId="6" xfId="0" applyFont="1" applyBorder="1" applyAlignment="1" applyProtection="1">
      <alignment horizontal="left" vertical="center" indent="1" shrinkToFit="1"/>
      <protection locked="0"/>
    </xf>
    <xf numFmtId="0" fontId="3" fillId="0" borderId="9" xfId="0" applyFont="1" applyBorder="1" applyAlignment="1" applyProtection="1">
      <alignment horizontal="left" vertical="center" indent="1" shrinkToFit="1"/>
      <protection locked="0"/>
    </xf>
    <xf numFmtId="0" fontId="3" fillId="0" borderId="13" xfId="0" applyFont="1" applyBorder="1" applyAlignment="1">
      <alignment horizontal="center" vertical="center"/>
    </xf>
    <xf numFmtId="181" fontId="3" fillId="0" borderId="14" xfId="0" applyNumberFormat="1" applyFont="1" applyBorder="1" applyAlignment="1">
      <alignment horizontal="center" vertical="center"/>
    </xf>
    <xf numFmtId="0" fontId="7" fillId="0" borderId="0" xfId="0" applyFont="1" applyAlignment="1">
      <alignment horizontal="left" vertical="center" indent="1"/>
    </xf>
    <xf numFmtId="0" fontId="9" fillId="0" borderId="0" xfId="0" applyFont="1" applyAlignment="1">
      <alignment horizontal="left" vertical="distributed" wrapText="1"/>
    </xf>
    <xf numFmtId="182" fontId="3" fillId="0" borderId="0" xfId="0" applyNumberFormat="1" applyFont="1">
      <alignment vertical="center"/>
    </xf>
    <xf numFmtId="0" fontId="12" fillId="0" borderId="0" xfId="1" applyFont="1">
      <alignment vertical="center"/>
    </xf>
    <xf numFmtId="0" fontId="9" fillId="0" borderId="0" xfId="0" applyFont="1">
      <alignment vertical="center"/>
    </xf>
    <xf numFmtId="0" fontId="8" fillId="0" borderId="0" xfId="0" applyFont="1" applyAlignment="1">
      <alignment horizontal="left" vertical="center" indent="1"/>
    </xf>
    <xf numFmtId="0" fontId="3" fillId="0" borderId="0" xfId="0" applyFont="1" applyAlignment="1">
      <alignment horizontal="distributed" vertical="center"/>
    </xf>
    <xf numFmtId="49" fontId="3" fillId="0" borderId="0" xfId="0" applyNumberFormat="1" applyFont="1" applyAlignment="1">
      <alignment horizontal="distributed" vertical="center"/>
    </xf>
    <xf numFmtId="49" fontId="3" fillId="0" borderId="0" xfId="0" applyNumberFormat="1" applyFont="1" applyAlignment="1">
      <alignment horizontal="left" vertical="distributed" wrapText="1"/>
    </xf>
    <xf numFmtId="0" fontId="9" fillId="0" borderId="0" xfId="0" applyFont="1" applyAlignment="1">
      <alignment horizontal="left" vertical="distributed" wrapText="1"/>
    </xf>
  </cellXfs>
  <cellStyles count="2">
    <cellStyle name="ハイパーリンク" xfId="1" builtinId="8"/>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6C0A41-7DA9-4D8E-B0BF-1EA4BBBFBD0B}">
  <dimension ref="A1:F53"/>
  <sheetViews>
    <sheetView tabSelected="1" view="pageBreakPreview" zoomScaleNormal="100" zoomScaleSheetLayoutView="100" workbookViewId="0">
      <selection activeCell="F38" sqref="F38"/>
    </sheetView>
  </sheetViews>
  <sheetFormatPr defaultColWidth="9" defaultRowHeight="18.75" customHeight="1" x14ac:dyDescent="0.45"/>
  <cols>
    <col min="1" max="1" width="3.59765625" style="1" customWidth="1"/>
    <col min="2" max="2" width="11.09765625" style="14" customWidth="1"/>
    <col min="3" max="3" width="4.09765625" style="2" customWidth="1"/>
    <col min="4" max="4" width="11.796875" style="2" customWidth="1"/>
    <col min="5" max="5" width="1.19921875" style="2" customWidth="1"/>
    <col min="6" max="6" width="52.796875" style="2" customWidth="1"/>
    <col min="7" max="16384" width="9" style="2"/>
  </cols>
  <sheetData>
    <row r="1" spans="1:6" ht="15" customHeight="1" x14ac:dyDescent="0.45">
      <c r="F1" s="15">
        <v>45721</v>
      </c>
    </row>
    <row r="2" spans="1:6" ht="15" customHeight="1" x14ac:dyDescent="0.45">
      <c r="A2" s="77" t="s">
        <v>6</v>
      </c>
      <c r="B2" s="77"/>
      <c r="C2" s="77"/>
    </row>
    <row r="3" spans="1:6" ht="15" customHeight="1" x14ac:dyDescent="0.45">
      <c r="A3" s="78" t="s">
        <v>64</v>
      </c>
      <c r="B3" s="78"/>
      <c r="C3" s="78"/>
      <c r="D3" s="1"/>
    </row>
    <row r="4" spans="1:6" ht="15" customHeight="1" x14ac:dyDescent="0.45">
      <c r="A4" s="2"/>
      <c r="F4" s="3" t="s">
        <v>0</v>
      </c>
    </row>
    <row r="5" spans="1:6" ht="15" customHeight="1" x14ac:dyDescent="0.45">
      <c r="F5" s="3" t="s">
        <v>56</v>
      </c>
    </row>
    <row r="6" spans="1:6" ht="15" customHeight="1" x14ac:dyDescent="0.45">
      <c r="F6" s="3"/>
    </row>
    <row r="7" spans="1:6" ht="36.450000000000003" customHeight="1" x14ac:dyDescent="0.45">
      <c r="A7" s="4" t="s">
        <v>69</v>
      </c>
      <c r="B7" s="5"/>
      <c r="C7" s="5"/>
      <c r="D7" s="5"/>
      <c r="E7" s="5"/>
      <c r="F7" s="5"/>
    </row>
    <row r="8" spans="1:6" ht="98.55" customHeight="1" x14ac:dyDescent="0.45">
      <c r="A8" s="79" t="s">
        <v>70</v>
      </c>
      <c r="B8" s="79"/>
      <c r="C8" s="79"/>
      <c r="D8" s="79"/>
      <c r="E8" s="79"/>
      <c r="F8" s="79"/>
    </row>
    <row r="9" spans="1:6" ht="15" customHeight="1" x14ac:dyDescent="0.45"/>
    <row r="10" spans="1:6" ht="15" customHeight="1" x14ac:dyDescent="0.45">
      <c r="A10" s="6" t="s">
        <v>1</v>
      </c>
      <c r="B10" s="5"/>
      <c r="C10" s="5"/>
      <c r="D10" s="5"/>
      <c r="E10" s="5"/>
      <c r="F10" s="5"/>
    </row>
    <row r="11" spans="1:6" ht="15" customHeight="1" x14ac:dyDescent="0.45"/>
    <row r="12" spans="1:6" ht="15" customHeight="1" x14ac:dyDescent="0.45">
      <c r="A12" s="1" t="s">
        <v>2</v>
      </c>
      <c r="B12" s="14" t="s">
        <v>45</v>
      </c>
      <c r="D12" s="73">
        <v>45752</v>
      </c>
      <c r="F12" s="2" t="s">
        <v>44</v>
      </c>
    </row>
    <row r="13" spans="1:6" ht="15" customHeight="1" x14ac:dyDescent="0.45">
      <c r="D13" s="73">
        <v>45787</v>
      </c>
    </row>
    <row r="14" spans="1:6" ht="15" customHeight="1" x14ac:dyDescent="0.45">
      <c r="D14" s="73">
        <v>45822</v>
      </c>
      <c r="F14" s="2" t="s">
        <v>51</v>
      </c>
    </row>
    <row r="15" spans="1:6" ht="15" customHeight="1" x14ac:dyDescent="0.45">
      <c r="D15" s="73">
        <v>45850</v>
      </c>
    </row>
    <row r="16" spans="1:6" ht="15" customHeight="1" x14ac:dyDescent="0.45">
      <c r="D16" s="73">
        <v>45885</v>
      </c>
    </row>
    <row r="17" spans="1:6" ht="15" customHeight="1" x14ac:dyDescent="0.45">
      <c r="D17" s="73">
        <v>45906</v>
      </c>
    </row>
    <row r="18" spans="1:6" ht="15" customHeight="1" x14ac:dyDescent="0.45">
      <c r="D18" s="17"/>
    </row>
    <row r="19" spans="1:6" ht="15" customHeight="1" x14ac:dyDescent="0.45">
      <c r="A19" s="1" t="s">
        <v>3</v>
      </c>
      <c r="B19" s="14" t="s">
        <v>14</v>
      </c>
      <c r="D19" s="2" t="s">
        <v>15</v>
      </c>
    </row>
    <row r="20" spans="1:6" ht="15" customHeight="1" x14ac:dyDescent="0.45"/>
    <row r="21" spans="1:6" ht="15" customHeight="1" x14ac:dyDescent="0.45">
      <c r="A21" s="1" t="s">
        <v>4</v>
      </c>
      <c r="B21" s="14" t="s">
        <v>16</v>
      </c>
      <c r="D21" s="2" t="s">
        <v>74</v>
      </c>
    </row>
    <row r="22" spans="1:6" ht="15" customHeight="1" x14ac:dyDescent="0.45">
      <c r="D22" s="7"/>
    </row>
    <row r="23" spans="1:6" ht="15" customHeight="1" x14ac:dyDescent="0.45">
      <c r="A23" s="1" t="s">
        <v>5</v>
      </c>
      <c r="B23" s="14" t="s">
        <v>12</v>
      </c>
      <c r="D23" s="12" t="s">
        <v>17</v>
      </c>
    </row>
    <row r="24" spans="1:6" ht="15" customHeight="1" x14ac:dyDescent="0.45">
      <c r="D24" s="12"/>
    </row>
    <row r="25" spans="1:6" ht="15" customHeight="1" x14ac:dyDescent="0.45">
      <c r="A25" s="1" t="s">
        <v>24</v>
      </c>
      <c r="B25" s="14" t="s">
        <v>18</v>
      </c>
      <c r="D25" s="12" t="s">
        <v>19</v>
      </c>
    </row>
    <row r="26" spans="1:6" ht="15" customHeight="1" x14ac:dyDescent="0.45">
      <c r="D26" s="12"/>
    </row>
    <row r="27" spans="1:6" ht="15" customHeight="1" x14ac:dyDescent="0.45">
      <c r="A27" s="1" t="s">
        <v>25</v>
      </c>
      <c r="B27" s="14" t="s">
        <v>20</v>
      </c>
      <c r="D27" s="12" t="s">
        <v>73</v>
      </c>
      <c r="F27" s="2" t="s">
        <v>21</v>
      </c>
    </row>
    <row r="28" spans="1:6" ht="15" customHeight="1" x14ac:dyDescent="0.45">
      <c r="D28" s="12"/>
      <c r="F28" s="2" t="s">
        <v>53</v>
      </c>
    </row>
    <row r="29" spans="1:6" ht="15" customHeight="1" x14ac:dyDescent="0.45">
      <c r="D29" s="12"/>
      <c r="F29" s="2" t="s">
        <v>58</v>
      </c>
    </row>
    <row r="30" spans="1:6" ht="15" customHeight="1" x14ac:dyDescent="0.45">
      <c r="D30" s="12"/>
    </row>
    <row r="31" spans="1:6" ht="15" customHeight="1" x14ac:dyDescent="0.45">
      <c r="A31" s="1" t="s">
        <v>11</v>
      </c>
      <c r="B31" s="14" t="s">
        <v>23</v>
      </c>
      <c r="D31" s="2" t="s">
        <v>62</v>
      </c>
    </row>
    <row r="32" spans="1:6" ht="15" customHeight="1" x14ac:dyDescent="0.45">
      <c r="D32" s="7"/>
    </row>
    <row r="33" spans="1:6" ht="15" customHeight="1" x14ac:dyDescent="0.45">
      <c r="A33" s="1" t="s">
        <v>13</v>
      </c>
      <c r="B33" s="14" t="s">
        <v>7</v>
      </c>
      <c r="D33" s="12" t="s">
        <v>59</v>
      </c>
    </row>
    <row r="34" spans="1:6" ht="15" customHeight="1" x14ac:dyDescent="0.45">
      <c r="D34" s="7" t="s">
        <v>54</v>
      </c>
    </row>
    <row r="35" spans="1:6" ht="15" customHeight="1" x14ac:dyDescent="0.45">
      <c r="D35" s="7" t="s">
        <v>55</v>
      </c>
      <c r="F35" s="2" t="s">
        <v>22</v>
      </c>
    </row>
    <row r="36" spans="1:6" ht="15" customHeight="1" x14ac:dyDescent="0.45">
      <c r="D36" s="13" t="s">
        <v>61</v>
      </c>
      <c r="E36" s="10"/>
      <c r="F36" s="19" t="s">
        <v>71</v>
      </c>
    </row>
    <row r="37" spans="1:6" ht="15" customHeight="1" x14ac:dyDescent="0.45">
      <c r="D37" s="7"/>
      <c r="F37" s="75" t="s">
        <v>66</v>
      </c>
    </row>
    <row r="38" spans="1:6" ht="15" customHeight="1" x14ac:dyDescent="0.45">
      <c r="D38" s="2" t="s">
        <v>57</v>
      </c>
    </row>
    <row r="39" spans="1:6" ht="15" customHeight="1" x14ac:dyDescent="0.45">
      <c r="D39" s="2" t="s">
        <v>63</v>
      </c>
    </row>
    <row r="40" spans="1:6" ht="15" customHeight="1" x14ac:dyDescent="0.45">
      <c r="D40" s="3" t="s">
        <v>8</v>
      </c>
      <c r="F40" s="2" t="s">
        <v>0</v>
      </c>
    </row>
    <row r="41" spans="1:6" ht="15" customHeight="1" x14ac:dyDescent="0.45">
      <c r="D41" s="3" t="s">
        <v>9</v>
      </c>
      <c r="F41" s="74" t="s">
        <v>10</v>
      </c>
    </row>
    <row r="42" spans="1:6" ht="15" customHeight="1" x14ac:dyDescent="0.45">
      <c r="D42" s="2" t="s">
        <v>48</v>
      </c>
    </row>
    <row r="43" spans="1:6" ht="15" customHeight="1" x14ac:dyDescent="0.45">
      <c r="D43" s="76" t="s">
        <v>67</v>
      </c>
      <c r="E43" s="76"/>
      <c r="F43" s="76"/>
    </row>
    <row r="44" spans="1:6" ht="15" customHeight="1" x14ac:dyDescent="0.45">
      <c r="D44" s="76" t="s">
        <v>68</v>
      </c>
      <c r="E44" s="76"/>
      <c r="F44" s="76"/>
    </row>
    <row r="45" spans="1:6" ht="43.05" customHeight="1" x14ac:dyDescent="0.45">
      <c r="D45" s="80" t="s">
        <v>72</v>
      </c>
      <c r="E45" s="80"/>
      <c r="F45" s="80"/>
    </row>
    <row r="46" spans="1:6" ht="15" customHeight="1" x14ac:dyDescent="0.45">
      <c r="D46" s="72"/>
      <c r="E46" s="72"/>
      <c r="F46" s="72"/>
    </row>
    <row r="47" spans="1:6" ht="15" customHeight="1" x14ac:dyDescent="0.45">
      <c r="A47" s="1" t="s">
        <v>65</v>
      </c>
      <c r="B47" s="14" t="s">
        <v>49</v>
      </c>
      <c r="D47" s="12" t="s">
        <v>50</v>
      </c>
      <c r="F47" s="11"/>
    </row>
    <row r="48" spans="1:6" ht="15" customHeight="1" x14ac:dyDescent="0.45">
      <c r="D48" s="3"/>
      <c r="F48" s="11"/>
    </row>
    <row r="49" spans="4:6" ht="18.75" customHeight="1" x14ac:dyDescent="0.45">
      <c r="D49" s="80"/>
      <c r="E49" s="80"/>
      <c r="F49" s="80"/>
    </row>
    <row r="50" spans="4:6" ht="18.75" customHeight="1" x14ac:dyDescent="0.45">
      <c r="D50" s="8"/>
    </row>
    <row r="51" spans="4:6" ht="18.75" customHeight="1" x14ac:dyDescent="0.45">
      <c r="F51" s="9"/>
    </row>
    <row r="53" spans="4:6" ht="18.75" customHeight="1" x14ac:dyDescent="0.45">
      <c r="D53" s="16"/>
    </row>
  </sheetData>
  <mergeCells count="5">
    <mergeCell ref="A2:C2"/>
    <mergeCell ref="A3:C3"/>
    <mergeCell ref="A8:F8"/>
    <mergeCell ref="D45:F45"/>
    <mergeCell ref="D49:F49"/>
  </mergeCells>
  <phoneticPr fontId="4"/>
  <pageMargins left="0.83" right="0.76" top="0.38" bottom="0.25" header="0.27" footer="0.16"/>
  <pageSetup paperSize="9" scale="91" orientation="portrait" horizontalDpi="1200" verticalDpi="12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CDC1AD-8BC6-4AB2-8735-B8AA50A2CC4F}">
  <sheetPr codeName="Sheet2">
    <tabColor rgb="FFFF0000"/>
    <pageSetUpPr fitToPage="1"/>
  </sheetPr>
  <dimension ref="A2:K16"/>
  <sheetViews>
    <sheetView tabSelected="1" workbookViewId="0">
      <selection activeCell="F38" sqref="F38"/>
    </sheetView>
  </sheetViews>
  <sheetFormatPr defaultColWidth="9" defaultRowHeight="19.5" customHeight="1" x14ac:dyDescent="0.45"/>
  <cols>
    <col min="1" max="1" width="6.19921875" style="8" customWidth="1"/>
    <col min="2" max="3" width="17.59765625" style="8" customWidth="1"/>
    <col min="4" max="4" width="5.59765625" style="8" customWidth="1"/>
    <col min="5" max="5" width="8.796875" style="8" customWidth="1"/>
    <col min="6" max="6" width="10.09765625" style="8" customWidth="1"/>
    <col min="7" max="7" width="12.59765625" style="8" customWidth="1"/>
    <col min="8" max="8" width="12.59765625" style="20" customWidth="1"/>
    <col min="9" max="9" width="11.69921875" style="8" customWidth="1"/>
    <col min="10" max="10" width="41.69921875" style="8" customWidth="1"/>
    <col min="11" max="11" width="18.69921875" style="8" customWidth="1"/>
    <col min="12" max="12" width="17.69921875" style="8" customWidth="1"/>
    <col min="13" max="16384" width="9" style="8"/>
  </cols>
  <sheetData>
    <row r="2" spans="1:11" ht="25.5" customHeight="1" x14ac:dyDescent="0.45">
      <c r="A2" s="42" t="s">
        <v>76</v>
      </c>
      <c r="B2" s="5"/>
      <c r="C2" s="5"/>
      <c r="D2" s="5"/>
      <c r="E2" s="5"/>
      <c r="F2" s="5"/>
      <c r="G2" s="5"/>
      <c r="H2" s="36"/>
      <c r="I2" s="5"/>
      <c r="J2" s="5"/>
    </row>
    <row r="3" spans="1:11" s="12" customFormat="1" ht="22.5" customHeight="1" thickBot="1" x14ac:dyDescent="0.5">
      <c r="A3" s="38"/>
      <c r="H3" s="39"/>
    </row>
    <row r="4" spans="1:11" s="12" customFormat="1" ht="29.25" customHeight="1" x14ac:dyDescent="0.45">
      <c r="A4" s="38"/>
      <c r="I4" s="45" t="s">
        <v>35</v>
      </c>
      <c r="J4" s="51"/>
    </row>
    <row r="5" spans="1:11" s="12" customFormat="1" ht="29.25" customHeight="1" x14ac:dyDescent="0.45">
      <c r="A5" s="38"/>
      <c r="I5" s="46" t="s">
        <v>36</v>
      </c>
      <c r="J5" s="52"/>
    </row>
    <row r="6" spans="1:11" s="12" customFormat="1" ht="29.25" customHeight="1" thickBot="1" x14ac:dyDescent="0.25">
      <c r="B6" s="43" t="s">
        <v>38</v>
      </c>
      <c r="I6" s="47" t="s">
        <v>37</v>
      </c>
      <c r="J6" s="53"/>
    </row>
    <row r="7" spans="1:11" s="12" customFormat="1" ht="29.25" customHeight="1" x14ac:dyDescent="0.45">
      <c r="J7" s="48"/>
      <c r="K7" s="18"/>
    </row>
    <row r="8" spans="1:11" s="12" customFormat="1" ht="30" customHeight="1" thickBot="1" x14ac:dyDescent="0.5">
      <c r="I8" s="39"/>
    </row>
    <row r="9" spans="1:11" ht="46.5" customHeight="1" x14ac:dyDescent="0.45">
      <c r="A9" s="21"/>
      <c r="B9" s="22" t="s">
        <v>26</v>
      </c>
      <c r="C9" s="22" t="s">
        <v>39</v>
      </c>
      <c r="D9" s="22" t="s">
        <v>30</v>
      </c>
      <c r="E9" s="49">
        <f ca="1">TODAY()</f>
        <v>45722</v>
      </c>
      <c r="F9" s="22" t="s">
        <v>27</v>
      </c>
      <c r="G9" s="32" t="s">
        <v>32</v>
      </c>
      <c r="H9" s="22" t="s">
        <v>35</v>
      </c>
      <c r="I9" s="23" t="s">
        <v>31</v>
      </c>
      <c r="J9" s="22" t="s">
        <v>28</v>
      </c>
      <c r="K9" s="24" t="s">
        <v>29</v>
      </c>
    </row>
    <row r="10" spans="1:11" ht="42" customHeight="1" thickBot="1" x14ac:dyDescent="0.5">
      <c r="A10" s="26" t="s">
        <v>33</v>
      </c>
      <c r="B10" s="27" t="s">
        <v>41</v>
      </c>
      <c r="C10" s="33" t="s">
        <v>42</v>
      </c>
      <c r="D10" s="27" t="s">
        <v>43</v>
      </c>
      <c r="E10" s="50">
        <f ca="1">ROUNDDOWN(YEARFRAC(F10,$E$9,1),0)</f>
        <v>65</v>
      </c>
      <c r="F10" s="30">
        <v>21976</v>
      </c>
      <c r="G10" s="30">
        <v>43535</v>
      </c>
      <c r="H10" s="44" t="s">
        <v>60</v>
      </c>
      <c r="I10" s="28">
        <v>1234567</v>
      </c>
      <c r="J10" s="41" t="s">
        <v>40</v>
      </c>
      <c r="K10" s="40" t="s">
        <v>52</v>
      </c>
    </row>
    <row r="11" spans="1:11" ht="42" customHeight="1" x14ac:dyDescent="0.45">
      <c r="A11" s="29">
        <v>1</v>
      </c>
      <c r="B11" s="54"/>
      <c r="C11" s="54"/>
      <c r="D11" s="54"/>
      <c r="E11" s="34" t="str">
        <f>IF(F11="","",ROUNDDOWN(YEARFRAC(F11,$E$9,1),0))</f>
        <v/>
      </c>
      <c r="F11" s="57"/>
      <c r="G11" s="57"/>
      <c r="H11" s="34" t="str">
        <f>IF(G11="","",$J$4)</f>
        <v/>
      </c>
      <c r="I11" s="58"/>
      <c r="J11" s="59"/>
      <c r="K11" s="66"/>
    </row>
    <row r="12" spans="1:11" ht="42" customHeight="1" x14ac:dyDescent="0.45">
      <c r="A12" s="25">
        <v>2</v>
      </c>
      <c r="B12" s="55"/>
      <c r="C12" s="55"/>
      <c r="D12" s="55"/>
      <c r="E12" s="35" t="str">
        <f t="shared" ref="E12:E13" si="0">IF(F12="","",ROUNDDOWN(YEARFRAC(F12,$E$9,1),0))</f>
        <v/>
      </c>
      <c r="F12" s="55"/>
      <c r="G12" s="64"/>
      <c r="H12" s="35" t="str">
        <f>IF(G12="","",$J$4)</f>
        <v/>
      </c>
      <c r="I12" s="60"/>
      <c r="J12" s="61"/>
      <c r="K12" s="67"/>
    </row>
    <row r="13" spans="1:11" ht="42" customHeight="1" thickBot="1" x14ac:dyDescent="0.5">
      <c r="A13" s="26">
        <v>3</v>
      </c>
      <c r="B13" s="56"/>
      <c r="C13" s="56"/>
      <c r="D13" s="56"/>
      <c r="E13" s="33" t="str">
        <f t="shared" si="0"/>
        <v/>
      </c>
      <c r="F13" s="65"/>
      <c r="G13" s="65"/>
      <c r="H13" s="33" t="str">
        <f>IF(G13="","",$J$4)</f>
        <v/>
      </c>
      <c r="I13" s="62"/>
      <c r="J13" s="63"/>
      <c r="K13" s="68"/>
    </row>
    <row r="14" spans="1:11" ht="19.5" customHeight="1" x14ac:dyDescent="0.45">
      <c r="B14" s="37" t="s">
        <v>34</v>
      </c>
      <c r="F14" s="31" t="s">
        <v>75</v>
      </c>
    </row>
    <row r="15" spans="1:11" ht="13.5" customHeight="1" thickBot="1" x14ac:dyDescent="0.5"/>
    <row r="16" spans="1:11" ht="33" customHeight="1" thickBot="1" x14ac:dyDescent="0.5">
      <c r="B16" s="69" t="s">
        <v>46</v>
      </c>
      <c r="C16" s="70">
        <f>COUNTA(B11:B13)*10000</f>
        <v>0</v>
      </c>
      <c r="D16" s="71" t="s">
        <v>47</v>
      </c>
      <c r="E16" s="18"/>
    </row>
  </sheetData>
  <sheetProtection sheet="1" objects="1" scenarios="1" selectLockedCells="1"/>
  <phoneticPr fontId="4"/>
  <dataValidations count="3">
    <dataValidation imeMode="off" allowBlank="1" showInputMessage="1" showErrorMessage="1" sqref="J14:J1048576 F9:I13 L4:L7 J1:J3 D1:H3 G8:I8 D15:H1048576 J6 F14 H14 G7:J7 G4:I6 K8:K9 K10:K13" xr:uid="{8EB6E53F-BDE1-4A29-9706-13A009AA1181}"/>
    <dataValidation imeMode="on" allowBlank="1" showInputMessage="1" showErrorMessage="1" sqref="B1:C3 B14:C1048576 E10:E13 F4:F8 E4:E8 B4:C13 D4:D10 J4:J5" xr:uid="{3FCCF06C-968E-4E5A-93FC-E65FE1CDB6E2}"/>
    <dataValidation type="list" imeMode="on" allowBlank="1" showInputMessage="1" showErrorMessage="1" sqref="D11:D13" xr:uid="{819EC44E-34E4-4CE5-A8D4-3D3725CDA3DF}">
      <formula1>"女,男"</formula1>
    </dataValidation>
  </dataValidations>
  <pageMargins left="0.54" right="0.37" top="0.75" bottom="0.75" header="0.3" footer="0.3"/>
  <pageSetup paperSize="9" scale="77" orientation="landscape" horizontalDpi="4294967293"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令和７年度参段特別講習会</vt:lpstr>
      <vt:lpstr>参段特別講習申込書</vt:lpstr>
      <vt:lpstr>令和７年度参段特別講習会!Print_Area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細田悦朗</dc:creator>
  <cp:lastModifiedBy>畔 片岡</cp:lastModifiedBy>
  <cp:lastPrinted>2025-03-05T22:05:23Z</cp:lastPrinted>
  <dcterms:created xsi:type="dcterms:W3CDTF">2019-02-03T04:19:52Z</dcterms:created>
  <dcterms:modified xsi:type="dcterms:W3CDTF">2025-03-05T22:07:31Z</dcterms:modified>
</cp:coreProperties>
</file>